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공원시설부\1. 서무\업무자료\통계자료\'21년 자료\2021년 공원시설 통계자료\사전공표\"/>
    </mc:Choice>
  </mc:AlternateContent>
  <bookViews>
    <workbookView xWindow="0" yWindow="0" windowWidth="15300" windowHeight="7035"/>
  </bookViews>
  <sheets>
    <sheet name="탐방안내소" sheetId="7" r:id="rId1"/>
  </sheets>
  <definedNames>
    <definedName name="_xlnm.Print_Area" localSheetId="0">탐방안내소!$A$1:$F$21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7" l="1"/>
  <c r="D5" i="7"/>
</calcChain>
</file>

<file path=xl/sharedStrings.xml><?xml version="1.0" encoding="utf-8"?>
<sst xmlns="http://schemas.openxmlformats.org/spreadsheetml/2006/main" count="64" uniqueCount="63">
  <si>
    <t>한라산</t>
    <phoneticPr fontId="5" type="noConversion"/>
  </si>
  <si>
    <t>'20년</t>
    <phoneticPr fontId="5" type="noConversion"/>
  </si>
  <si>
    <t>'19년 이전</t>
    <phoneticPr fontId="5" type="noConversion"/>
  </si>
  <si>
    <t>특이사항</t>
    <phoneticPr fontId="5" type="noConversion"/>
  </si>
  <si>
    <t>'20년 신축</t>
    <phoneticPr fontId="5" type="noConversion"/>
  </si>
  <si>
    <t>북한산</t>
  </si>
  <si>
    <t>월악산</t>
    <phoneticPr fontId="5" type="noConversion"/>
  </si>
  <si>
    <t>내장산</t>
  </si>
  <si>
    <t>설악산</t>
  </si>
  <si>
    <t>지리산</t>
    <phoneticPr fontId="5" type="noConversion"/>
  </si>
  <si>
    <t>계</t>
  </si>
  <si>
    <t>비 고</t>
  </si>
  <si>
    <t>설치년도</t>
    <phoneticPr fontId="5" type="noConversion"/>
  </si>
  <si>
    <t>전북 부안군 변산면 격포리 282-50</t>
    <phoneticPr fontId="5" type="noConversion"/>
  </si>
  <si>
    <t>격  포</t>
    <phoneticPr fontId="5" type="noConversion"/>
  </si>
  <si>
    <t>변산반도</t>
    <phoneticPr fontId="5" type="noConversion"/>
  </si>
  <si>
    <t>월출산 철거</t>
    <phoneticPr fontId="5" type="noConversion"/>
  </si>
  <si>
    <t>충북 단양군 단양읍 소백산 등산길 103</t>
    <phoneticPr fontId="5" type="noConversion"/>
  </si>
  <si>
    <t>천  동</t>
    <phoneticPr fontId="5" type="noConversion"/>
  </si>
  <si>
    <t>소백산</t>
    <phoneticPr fontId="5" type="noConversion"/>
  </si>
  <si>
    <t>건축물대장 기준 연면적 오기 수정(253 ⇒ 277)</t>
    <phoneticPr fontId="5" type="noConversion"/>
  </si>
  <si>
    <t>서울 성북구 보문국로 215</t>
    <phoneticPr fontId="5" type="noConversion"/>
  </si>
  <si>
    <t>정  릉</t>
    <phoneticPr fontId="5" type="noConversion"/>
  </si>
  <si>
    <t>연면적 오기 수정(686 ⇒ 723)</t>
    <phoneticPr fontId="5" type="noConversion"/>
  </si>
  <si>
    <t>도로명주소 및 조성연도 정정</t>
    <phoneticPr fontId="5" type="noConversion"/>
  </si>
  <si>
    <t>충북 단양군 단성면 상선암길 10-9</t>
    <phoneticPr fontId="5" type="noConversion"/>
  </si>
  <si>
    <t>상선암</t>
    <phoneticPr fontId="5" type="noConversion"/>
  </si>
  <si>
    <t>미준공으로 기존 자료 사용</t>
    <phoneticPr fontId="5" type="noConversion"/>
  </si>
  <si>
    <t>경북 청송군 부동면 공원길 146</t>
    <phoneticPr fontId="5" type="noConversion"/>
  </si>
  <si>
    <t>상  의</t>
    <phoneticPr fontId="5" type="noConversion"/>
  </si>
  <si>
    <t>주왕산</t>
    <phoneticPr fontId="5" type="noConversion"/>
  </si>
  <si>
    <t>전북 무주군 설천면 백련사길 96</t>
    <phoneticPr fontId="5" type="noConversion"/>
  </si>
  <si>
    <t>덕유산</t>
    <phoneticPr fontId="5" type="noConversion"/>
  </si>
  <si>
    <r>
      <t>건축물대장 기준 오기 수정
연면적750 / 설치년도 1998</t>
    </r>
    <r>
      <rPr>
        <sz val="11"/>
        <color theme="1"/>
        <rFont val="맑은 고딕"/>
        <family val="3"/>
        <charset val="129"/>
      </rPr>
      <t>⇒</t>
    </r>
    <r>
      <rPr>
        <sz val="11"/>
        <color theme="1"/>
        <rFont val="돋움"/>
        <family val="3"/>
        <charset val="129"/>
      </rPr>
      <t xml:space="preserve"> 연면적 819 / 설치년도 1997</t>
    </r>
    <phoneticPr fontId="5" type="noConversion"/>
  </si>
  <si>
    <t>전북 정읍시 내장동 내장산로 1207</t>
    <phoneticPr fontId="5" type="noConversion"/>
  </si>
  <si>
    <t>내장사</t>
  </si>
  <si>
    <t>제주 제주시 산록북로 588(오등동)</t>
  </si>
  <si>
    <t>관음사</t>
    <phoneticPr fontId="5" type="noConversion"/>
  </si>
  <si>
    <t>제주 제주시 조천읍 교래리 산137-24</t>
    <phoneticPr fontId="5" type="noConversion"/>
  </si>
  <si>
    <t>성판악</t>
  </si>
  <si>
    <t>제주 제주시 1100로 2070-61</t>
    <phoneticPr fontId="5" type="noConversion"/>
  </si>
  <si>
    <t>어리목</t>
  </si>
  <si>
    <t>강원 속초시 설악로 833</t>
    <phoneticPr fontId="5" type="noConversion"/>
  </si>
  <si>
    <t>설악동</t>
  </si>
  <si>
    <t>충남 공주시 반포면 동학사1로 326</t>
    <phoneticPr fontId="5" type="noConversion"/>
  </si>
  <si>
    <t>동학사</t>
  </si>
  <si>
    <t>계룡산</t>
  </si>
  <si>
    <t>경남 하동군 화개면 용강리 400-4 
⇒ 경남 하동군 화개면 화개로 541-9</t>
    <phoneticPr fontId="5" type="noConversion"/>
  </si>
  <si>
    <t>2019신설</t>
    <phoneticPr fontId="5" type="noConversion"/>
  </si>
  <si>
    <t>경남 하동군 화개면 화개로 541-9</t>
    <phoneticPr fontId="5" type="noConversion"/>
  </si>
  <si>
    <t>화개</t>
  </si>
  <si>
    <t>경남 산청군 시천면 지리산대로 345</t>
    <phoneticPr fontId="5" type="noConversion"/>
  </si>
  <si>
    <t>중산리</t>
    <phoneticPr fontId="5" type="noConversion"/>
  </si>
  <si>
    <t>전북 남원시 산내면 와운길 10</t>
    <phoneticPr fontId="5" type="noConversion"/>
  </si>
  <si>
    <t>뱀사골</t>
    <phoneticPr fontId="5" type="noConversion"/>
  </si>
  <si>
    <t>전남 구례군 마산면 화엄사로 372</t>
    <phoneticPr fontId="5" type="noConversion"/>
  </si>
  <si>
    <t>화엄사</t>
  </si>
  <si>
    <t>연면적</t>
    <phoneticPr fontId="5" type="noConversion"/>
  </si>
  <si>
    <t>위치</t>
    <phoneticPr fontId="5" type="noConversion"/>
  </si>
  <si>
    <t>시설명</t>
    <phoneticPr fontId="5" type="noConversion"/>
  </si>
  <si>
    <t>공원명</t>
    <phoneticPr fontId="5" type="noConversion"/>
  </si>
  <si>
    <t>(단위 : ㎡)</t>
    <phoneticPr fontId="5" type="noConversion"/>
  </si>
  <si>
    <t>탐방안내소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</si>
</sst>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.00_);[Red]\(#,##0.00\)"/>
    <numFmt numFmtId="192" formatCode="#,##0&quot;개소(한라산 3개소 포함)&quot;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color theme="1"/>
      <name val="궁서"/>
      <family val="1"/>
      <charset val="129"/>
    </font>
    <font>
      <sz val="8"/>
      <name val="맑은 고딕"/>
      <family val="2"/>
      <charset val="129"/>
      <scheme val="minor"/>
    </font>
    <font>
      <sz val="11"/>
      <color theme="1"/>
      <name val="굴림체"/>
      <family val="3"/>
      <charset val="129"/>
    </font>
    <font>
      <sz val="8"/>
      <name val="돋움"/>
      <family val="3"/>
      <charset val="129"/>
    </font>
    <font>
      <b/>
      <sz val="11"/>
      <color theme="1"/>
      <name val="굴림체"/>
      <family val="3"/>
      <charset val="129"/>
    </font>
    <font>
      <sz val="11"/>
      <color theme="1"/>
      <name val="맑은 고딕"/>
      <family val="3"/>
      <charset val="129"/>
    </font>
    <font>
      <sz val="11"/>
      <color theme="1"/>
      <name val="돋움"/>
      <family val="3"/>
      <charset val="129"/>
    </font>
    <font>
      <b/>
      <sz val="13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sz val="13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7" xfId="1" applyFont="1" applyFill="1" applyBorder="1" applyAlignment="1">
      <alignment horizontal="left" vertical="center" wrapText="1"/>
    </xf>
    <xf numFmtId="0" fontId="2" fillId="0" borderId="1" xfId="1" quotePrefix="1" applyFont="1" applyBorder="1" applyAlignment="1">
      <alignment horizontal="center" vertical="center"/>
    </xf>
    <xf numFmtId="176" fontId="2" fillId="0" borderId="1" xfId="1" applyNumberFormat="1" applyFont="1" applyFill="1" applyBorder="1" applyAlignment="1">
      <alignment horizontal="center" vertical="center"/>
    </xf>
    <xf numFmtId="0" fontId="8" fillId="0" borderId="0" xfId="1" applyFont="1"/>
    <xf numFmtId="0" fontId="8" fillId="0" borderId="0" xfId="1" applyFont="1" applyAlignment="1">
      <alignment vertical="center"/>
    </xf>
    <xf numFmtId="0" fontId="8" fillId="0" borderId="1" xfId="1" applyFont="1" applyBorder="1" applyAlignment="1">
      <alignment horizontal="left" vertical="center"/>
    </xf>
    <xf numFmtId="0" fontId="4" fillId="0" borderId="0" xfId="1" applyFont="1"/>
    <xf numFmtId="0" fontId="11" fillId="0" borderId="0" xfId="1" applyFont="1"/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left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4" xfId="1" quotePrefix="1" applyFont="1" applyFill="1" applyBorder="1" applyAlignment="1">
      <alignment horizontal="center" vertical="center" wrapText="1"/>
    </xf>
    <xf numFmtId="3" fontId="4" fillId="0" borderId="4" xfId="1" applyNumberFormat="1" applyFont="1" applyFill="1" applyBorder="1" applyAlignment="1">
      <alignment horizontal="center" vertical="center" wrapText="1"/>
    </xf>
    <xf numFmtId="0" fontId="8" fillId="0" borderId="1" xfId="1" quotePrefix="1" applyFont="1" applyBorder="1" applyAlignment="1">
      <alignment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vertical="center"/>
    </xf>
    <xf numFmtId="0" fontId="4" fillId="2" borderId="7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3" fontId="8" fillId="0" borderId="1" xfId="1" applyNumberFormat="1" applyFont="1" applyBorder="1" applyAlignment="1">
      <alignment vertical="center"/>
    </xf>
    <xf numFmtId="0" fontId="4" fillId="0" borderId="5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3" fontId="6" fillId="0" borderId="4" xfId="1" applyNumberFormat="1" applyFont="1" applyBorder="1" applyAlignment="1">
      <alignment horizontal="center" vertical="center" wrapText="1"/>
    </xf>
    <xf numFmtId="192" fontId="6" fillId="0" borderId="4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right"/>
    </xf>
    <xf numFmtId="0" fontId="10" fillId="0" borderId="2" xfId="1" applyFont="1" applyBorder="1" applyAlignment="1">
      <alignment horizontal="right"/>
    </xf>
    <xf numFmtId="0" fontId="9" fillId="0" borderId="0" xfId="1" applyFont="1"/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3"/>
  <sheetViews>
    <sheetView tabSelected="1" view="pageBreakPreview" zoomScale="85" zoomScaleSheetLayoutView="85" workbookViewId="0"/>
  </sheetViews>
  <sheetFormatPr defaultRowHeight="13.5" x14ac:dyDescent="0.15"/>
  <cols>
    <col min="1" max="1" width="11.75" style="4" customWidth="1"/>
    <col min="2" max="2" width="11.25" style="4" customWidth="1"/>
    <col min="3" max="3" width="39.5" style="4" customWidth="1"/>
    <col min="4" max="4" width="12.125" style="4" customWidth="1"/>
    <col min="5" max="5" width="14.875" style="4" customWidth="1"/>
    <col min="6" max="6" width="9.25" style="4" customWidth="1"/>
    <col min="7" max="7" width="10" style="4" customWidth="1"/>
    <col min="8" max="9" width="9" style="4"/>
    <col min="10" max="11" width="57.125" style="4" customWidth="1"/>
    <col min="12" max="16384" width="9" style="4"/>
  </cols>
  <sheetData>
    <row r="1" spans="1:11" ht="16.5" x14ac:dyDescent="0.2">
      <c r="A1" s="41" t="s">
        <v>62</v>
      </c>
      <c r="B1" s="8"/>
      <c r="C1" s="8"/>
      <c r="D1" s="8"/>
      <c r="E1" s="8"/>
      <c r="F1" s="7"/>
      <c r="G1" s="7"/>
    </row>
    <row r="2" spans="1:11" x14ac:dyDescent="0.15">
      <c r="A2" s="7"/>
      <c r="B2" s="7"/>
      <c r="C2" s="7"/>
      <c r="D2" s="7"/>
      <c r="E2" s="7"/>
      <c r="F2" s="7"/>
      <c r="G2" s="7"/>
    </row>
    <row r="3" spans="1:11" ht="24.75" customHeight="1" x14ac:dyDescent="0.15">
      <c r="A3" s="40" t="s">
        <v>61</v>
      </c>
      <c r="B3" s="40"/>
      <c r="C3" s="40"/>
      <c r="D3" s="40"/>
      <c r="E3" s="40"/>
      <c r="F3" s="40"/>
      <c r="G3" s="39"/>
    </row>
    <row r="4" spans="1:11" ht="43.5" customHeight="1" x14ac:dyDescent="0.15">
      <c r="A4" s="38" t="s">
        <v>60</v>
      </c>
      <c r="B4" s="38" t="s">
        <v>59</v>
      </c>
      <c r="C4" s="38" t="s">
        <v>58</v>
      </c>
      <c r="D4" s="38" t="s">
        <v>57</v>
      </c>
      <c r="E4" s="38" t="s">
        <v>12</v>
      </c>
      <c r="F4" s="38" t="s">
        <v>11</v>
      </c>
      <c r="G4" s="37"/>
      <c r="H4" s="5"/>
      <c r="I4" s="5"/>
      <c r="J4" s="3" t="s">
        <v>3</v>
      </c>
      <c r="K4" s="3"/>
    </row>
    <row r="5" spans="1:11" ht="43.5" customHeight="1" x14ac:dyDescent="0.15">
      <c r="A5" s="36" t="s">
        <v>10</v>
      </c>
      <c r="B5" s="36"/>
      <c r="C5" s="35">
        <f>COUNTA(C6:C21)</f>
        <v>16</v>
      </c>
      <c r="D5" s="34">
        <f>SUM(D6:D21)</f>
        <v>16202.79</v>
      </c>
      <c r="E5" s="33"/>
      <c r="F5" s="33"/>
      <c r="G5" s="32"/>
      <c r="H5" s="5"/>
      <c r="I5" s="5"/>
      <c r="J5" s="2" t="s">
        <v>2</v>
      </c>
      <c r="K5" s="2" t="s">
        <v>1</v>
      </c>
    </row>
    <row r="6" spans="1:11" ht="43.5" customHeight="1" x14ac:dyDescent="0.15">
      <c r="A6" s="31" t="s">
        <v>9</v>
      </c>
      <c r="B6" s="27" t="s">
        <v>56</v>
      </c>
      <c r="C6" s="1" t="s">
        <v>55</v>
      </c>
      <c r="D6" s="27">
        <v>724</v>
      </c>
      <c r="E6" s="27">
        <v>1993</v>
      </c>
      <c r="F6" s="27"/>
      <c r="G6" s="11"/>
      <c r="H6" s="5"/>
      <c r="I6" s="5"/>
      <c r="J6" s="9"/>
      <c r="K6" s="9"/>
    </row>
    <row r="7" spans="1:11" ht="43.5" customHeight="1" x14ac:dyDescent="0.15">
      <c r="A7" s="29"/>
      <c r="B7" s="27" t="s">
        <v>54</v>
      </c>
      <c r="C7" s="1" t="s">
        <v>53</v>
      </c>
      <c r="D7" s="17">
        <v>1263</v>
      </c>
      <c r="E7" s="27">
        <v>2006</v>
      </c>
      <c r="F7" s="27"/>
      <c r="G7" s="11"/>
      <c r="H7" s="5"/>
      <c r="I7" s="5"/>
      <c r="J7" s="30"/>
      <c r="K7" s="9"/>
    </row>
    <row r="8" spans="1:11" ht="43.5" customHeight="1" x14ac:dyDescent="0.15">
      <c r="A8" s="29"/>
      <c r="B8" s="27" t="s">
        <v>52</v>
      </c>
      <c r="C8" s="1" t="s">
        <v>51</v>
      </c>
      <c r="D8" s="17">
        <v>874</v>
      </c>
      <c r="E8" s="27">
        <v>2007</v>
      </c>
      <c r="F8" s="27"/>
      <c r="G8" s="11"/>
      <c r="H8" s="5"/>
      <c r="I8" s="13"/>
      <c r="J8" s="9"/>
      <c r="K8" s="9"/>
    </row>
    <row r="9" spans="1:11" ht="43.5" customHeight="1" x14ac:dyDescent="0.15">
      <c r="A9" s="28"/>
      <c r="B9" s="27" t="s">
        <v>50</v>
      </c>
      <c r="C9" s="1" t="s">
        <v>49</v>
      </c>
      <c r="D9" s="17">
        <v>1488</v>
      </c>
      <c r="E9" s="27">
        <v>2019</v>
      </c>
      <c r="F9" s="27"/>
      <c r="G9" s="11"/>
      <c r="H9" s="5"/>
      <c r="I9" s="13"/>
      <c r="J9" s="9" t="s">
        <v>48</v>
      </c>
      <c r="K9" s="10" t="s">
        <v>47</v>
      </c>
    </row>
    <row r="10" spans="1:11" ht="43.5" customHeight="1" x14ac:dyDescent="0.15">
      <c r="A10" s="14" t="s">
        <v>46</v>
      </c>
      <c r="B10" s="14" t="s">
        <v>45</v>
      </c>
      <c r="C10" s="15" t="s">
        <v>44</v>
      </c>
      <c r="D10" s="14">
        <v>103</v>
      </c>
      <c r="E10" s="14">
        <v>2002</v>
      </c>
      <c r="F10" s="14"/>
      <c r="G10" s="11"/>
      <c r="H10" s="5"/>
      <c r="I10" s="13"/>
      <c r="J10" s="9"/>
      <c r="K10" s="9"/>
    </row>
    <row r="11" spans="1:11" ht="43.5" customHeight="1" x14ac:dyDescent="0.15">
      <c r="A11" s="14" t="s">
        <v>8</v>
      </c>
      <c r="B11" s="14" t="s">
        <v>43</v>
      </c>
      <c r="C11" s="15" t="s">
        <v>42</v>
      </c>
      <c r="D11" s="17">
        <v>2053</v>
      </c>
      <c r="E11" s="14">
        <v>2005</v>
      </c>
      <c r="F11" s="14"/>
      <c r="G11" s="11"/>
      <c r="H11" s="5"/>
      <c r="I11" s="13"/>
      <c r="J11" s="9"/>
      <c r="K11" s="9"/>
    </row>
    <row r="12" spans="1:11" ht="43.5" customHeight="1" x14ac:dyDescent="0.15">
      <c r="A12" s="26" t="s">
        <v>0</v>
      </c>
      <c r="B12" s="20" t="s">
        <v>41</v>
      </c>
      <c r="C12" s="24" t="s">
        <v>40</v>
      </c>
      <c r="D12" s="21">
        <v>1458</v>
      </c>
      <c r="E12" s="20">
        <v>2007</v>
      </c>
      <c r="F12" s="20"/>
      <c r="G12" s="19"/>
      <c r="H12" s="5"/>
      <c r="I12" s="13"/>
      <c r="J12" s="9"/>
      <c r="K12" s="9"/>
    </row>
    <row r="13" spans="1:11" ht="43.5" customHeight="1" x14ac:dyDescent="0.15">
      <c r="A13" s="25"/>
      <c r="B13" s="20" t="s">
        <v>39</v>
      </c>
      <c r="C13" s="24" t="s">
        <v>38</v>
      </c>
      <c r="D13" s="21">
        <v>1758</v>
      </c>
      <c r="E13" s="20">
        <v>2011</v>
      </c>
      <c r="F13" s="20"/>
      <c r="G13" s="19"/>
      <c r="H13" s="5"/>
      <c r="I13" s="13"/>
      <c r="J13" s="9"/>
      <c r="K13" s="9"/>
    </row>
    <row r="14" spans="1:11" ht="43.5" customHeight="1" x14ac:dyDescent="0.15">
      <c r="A14" s="23"/>
      <c r="B14" s="20" t="s">
        <v>37</v>
      </c>
      <c r="C14" s="22" t="s">
        <v>36</v>
      </c>
      <c r="D14" s="21">
        <v>2000.79</v>
      </c>
      <c r="E14" s="20">
        <v>2014</v>
      </c>
      <c r="F14" s="20"/>
      <c r="G14" s="19"/>
      <c r="H14" s="5"/>
      <c r="I14" s="13"/>
      <c r="J14" s="9"/>
      <c r="K14" s="9"/>
    </row>
    <row r="15" spans="1:11" ht="43.5" customHeight="1" x14ac:dyDescent="0.15">
      <c r="A15" s="14" t="s">
        <v>7</v>
      </c>
      <c r="B15" s="14" t="s">
        <v>35</v>
      </c>
      <c r="C15" s="15" t="s">
        <v>34</v>
      </c>
      <c r="D15" s="14">
        <v>819</v>
      </c>
      <c r="E15" s="14">
        <v>1997</v>
      </c>
      <c r="F15" s="14"/>
      <c r="G15" s="11"/>
      <c r="H15" s="5"/>
      <c r="I15" s="13"/>
      <c r="J15" s="9"/>
      <c r="K15" s="10" t="s">
        <v>33</v>
      </c>
    </row>
    <row r="16" spans="1:11" ht="43.5" customHeight="1" x14ac:dyDescent="0.15">
      <c r="A16" s="14" t="s">
        <v>32</v>
      </c>
      <c r="B16" s="14" t="s">
        <v>32</v>
      </c>
      <c r="C16" s="15" t="s">
        <v>31</v>
      </c>
      <c r="D16" s="14">
        <v>733</v>
      </c>
      <c r="E16" s="14">
        <v>2020</v>
      </c>
      <c r="F16" s="16"/>
      <c r="G16" s="11"/>
      <c r="H16" s="5"/>
      <c r="I16" s="13"/>
      <c r="J16" s="9"/>
      <c r="K16" s="18" t="s">
        <v>4</v>
      </c>
    </row>
    <row r="17" spans="1:11" ht="43.5" customHeight="1" x14ac:dyDescent="0.15">
      <c r="A17" s="14" t="s">
        <v>30</v>
      </c>
      <c r="B17" s="14" t="s">
        <v>29</v>
      </c>
      <c r="C17" s="15" t="s">
        <v>28</v>
      </c>
      <c r="D17" s="17">
        <v>342</v>
      </c>
      <c r="E17" s="14">
        <v>1995</v>
      </c>
      <c r="F17" s="16"/>
      <c r="G17" s="11"/>
      <c r="H17" s="5"/>
      <c r="I17" s="13"/>
      <c r="J17" s="9" t="s">
        <v>27</v>
      </c>
      <c r="K17" s="9"/>
    </row>
    <row r="18" spans="1:11" ht="43.5" customHeight="1" x14ac:dyDescent="0.15">
      <c r="A18" s="14" t="s">
        <v>6</v>
      </c>
      <c r="B18" s="14" t="s">
        <v>26</v>
      </c>
      <c r="C18" s="15" t="s">
        <v>25</v>
      </c>
      <c r="D18" s="14">
        <v>723</v>
      </c>
      <c r="E18" s="14">
        <v>2015</v>
      </c>
      <c r="F18" s="14"/>
      <c r="G18" s="11"/>
      <c r="H18" s="13"/>
      <c r="I18" s="13"/>
      <c r="J18" s="6" t="s">
        <v>24</v>
      </c>
      <c r="K18" s="9" t="s">
        <v>23</v>
      </c>
    </row>
    <row r="19" spans="1:11" ht="43.5" customHeight="1" x14ac:dyDescent="0.15">
      <c r="A19" s="14" t="s">
        <v>5</v>
      </c>
      <c r="B19" s="14" t="s">
        <v>22</v>
      </c>
      <c r="C19" s="15" t="s">
        <v>21</v>
      </c>
      <c r="D19" s="14">
        <v>277</v>
      </c>
      <c r="E19" s="14">
        <v>2001</v>
      </c>
      <c r="F19" s="14"/>
      <c r="G19" s="11"/>
      <c r="H19" s="13"/>
      <c r="I19" s="13"/>
      <c r="J19" s="6"/>
      <c r="K19" s="9" t="s">
        <v>20</v>
      </c>
    </row>
    <row r="20" spans="1:11" ht="43.5" customHeight="1" x14ac:dyDescent="0.15">
      <c r="A20" s="14" t="s">
        <v>19</v>
      </c>
      <c r="B20" s="14" t="s">
        <v>18</v>
      </c>
      <c r="C20" s="15" t="s">
        <v>17</v>
      </c>
      <c r="D20" s="14">
        <v>590</v>
      </c>
      <c r="E20" s="14">
        <v>2016</v>
      </c>
      <c r="F20" s="14"/>
      <c r="G20" s="11"/>
      <c r="H20" s="13"/>
      <c r="I20" s="13"/>
      <c r="J20" s="6" t="s">
        <v>16</v>
      </c>
      <c r="K20" s="9"/>
    </row>
    <row r="21" spans="1:11" ht="43.5" customHeight="1" x14ac:dyDescent="0.15">
      <c r="A21" s="14" t="s">
        <v>15</v>
      </c>
      <c r="B21" s="14" t="s">
        <v>14</v>
      </c>
      <c r="C21" s="15" t="s">
        <v>13</v>
      </c>
      <c r="D21" s="14">
        <v>997</v>
      </c>
      <c r="E21" s="14">
        <v>2018</v>
      </c>
      <c r="F21" s="14"/>
      <c r="G21" s="11"/>
      <c r="H21" s="13"/>
      <c r="I21" s="13"/>
      <c r="J21" s="6"/>
      <c r="K21" s="9"/>
    </row>
    <row r="22" spans="1:11" x14ac:dyDescent="0.15">
      <c r="H22" s="12"/>
      <c r="I22" s="12"/>
      <c r="J22" s="12"/>
    </row>
    <row r="23" spans="1:11" x14ac:dyDescent="0.15">
      <c r="I23" s="12"/>
    </row>
  </sheetData>
  <mergeCells count="4">
    <mergeCell ref="A3:F3"/>
    <mergeCell ref="J4:K4"/>
    <mergeCell ref="A6:A9"/>
    <mergeCell ref="A12:A14"/>
  </mergeCells>
  <phoneticPr fontId="3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탐방안내소</vt:lpstr>
      <vt:lpstr>탐방안내소!Print_Area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2021-04-20T06:43:50Z</dcterms:created>
  <dcterms:modified xsi:type="dcterms:W3CDTF">2021-04-20T06:54:19Z</dcterms:modified>
</cp:coreProperties>
</file>