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업무자료\2020년업무\00.통계 및 참고자료\4.사전정보공표\사전공표 등록파일\"/>
    </mc:Choice>
  </mc:AlternateContent>
  <bookViews>
    <workbookView xWindow="11955" yWindow="930" windowWidth="13980" windowHeight="12660" tabRatio="878"/>
  </bookViews>
  <sheets>
    <sheet name="대피소" sheetId="296" r:id="rId1"/>
  </sheets>
  <definedNames>
    <definedName name="_xlnm.Print_Area" localSheetId="0">대피소!$A$1:$G$35</definedName>
  </definedNames>
  <calcPr calcId="162913"/>
</workbook>
</file>

<file path=xl/calcChain.xml><?xml version="1.0" encoding="utf-8"?>
<calcChain xmlns="http://schemas.openxmlformats.org/spreadsheetml/2006/main">
  <c r="E4" i="296" l="1"/>
  <c r="B4" i="296" l="1"/>
  <c r="F4" i="296" l="1"/>
</calcChain>
</file>

<file path=xl/sharedStrings.xml><?xml version="1.0" encoding="utf-8"?>
<sst xmlns="http://schemas.openxmlformats.org/spreadsheetml/2006/main" count="113" uniqueCount="89">
  <si>
    <t>계</t>
  </si>
  <si>
    <t>경남 산청군 시천면 세석길 217-573</t>
  </si>
  <si>
    <t>한  라  산</t>
  </si>
  <si>
    <t>덕  유  산</t>
  </si>
  <si>
    <t>오  대  산</t>
  </si>
  <si>
    <t>북  한  산</t>
  </si>
  <si>
    <t>설  악  산</t>
  </si>
  <si>
    <t>북한산도봉</t>
  </si>
  <si>
    <t>( 단위 : ㎡, 명 )</t>
    <phoneticPr fontId="2" type="noConversion"/>
  </si>
  <si>
    <t>명 칭</t>
    <phoneticPr fontId="2" type="noConversion"/>
  </si>
  <si>
    <t>위      치</t>
  </si>
  <si>
    <t>면 적</t>
    <phoneticPr fontId="2" type="noConversion"/>
  </si>
  <si>
    <t>수용력</t>
    <phoneticPr fontId="2" type="noConversion"/>
  </si>
  <si>
    <t>관리자</t>
  </si>
  <si>
    <t>장 터 목</t>
  </si>
  <si>
    <t>공단(직)</t>
  </si>
  <si>
    <t>치 밭 목</t>
  </si>
  <si>
    <t>공단(임)</t>
  </si>
  <si>
    <t>벽 소 령</t>
  </si>
  <si>
    <t>세    석</t>
  </si>
  <si>
    <t>〃</t>
  </si>
  <si>
    <t>로 타 리</t>
  </si>
  <si>
    <t>연 하 천</t>
  </si>
  <si>
    <t>노 고 단</t>
  </si>
  <si>
    <t>피 아 골</t>
  </si>
  <si>
    <t>중    청</t>
  </si>
  <si>
    <t>소    청</t>
  </si>
  <si>
    <t>희 운 각</t>
  </si>
  <si>
    <t>양    폭</t>
  </si>
  <si>
    <t>수 렴 동</t>
  </si>
  <si>
    <t>어 리 목</t>
  </si>
  <si>
    <t>제주특별자치도</t>
  </si>
  <si>
    <t>윗 세(1)</t>
  </si>
  <si>
    <t>윗 세(2)</t>
  </si>
  <si>
    <t>속    밭</t>
  </si>
  <si>
    <t>진달래밭</t>
  </si>
  <si>
    <t>탐라계곡</t>
  </si>
  <si>
    <t>삼 각 봉</t>
  </si>
  <si>
    <t>평    괴</t>
  </si>
  <si>
    <t>향 적 봉</t>
  </si>
  <si>
    <t>노 인 봉</t>
  </si>
  <si>
    <t>공단(무)</t>
  </si>
  <si>
    <t>북    한</t>
  </si>
  <si>
    <t>백    운</t>
  </si>
  <si>
    <t>도    봉</t>
  </si>
  <si>
    <t>서울 도봉구 도봉동 산31</t>
  </si>
  <si>
    <t>설치
년도</t>
    <phoneticPr fontId="2" type="noConversion"/>
  </si>
  <si>
    <t>사무소명</t>
    <phoneticPr fontId="2" type="noConversion"/>
  </si>
  <si>
    <t>6. 대피소</t>
    <phoneticPr fontId="2" type="noConversion"/>
  </si>
  <si>
    <t>경남 함양군 마천면 백무동로373</t>
  </si>
  <si>
    <t>경남 산청군 시천면 지리산대로 320-103</t>
  </si>
  <si>
    <t>전북 남원시 산내면 와운길 324</t>
  </si>
  <si>
    <t>전남 구례군 산동면 노고단리 1068-321</t>
  </si>
  <si>
    <t>강원 양양군 대청봉길 1</t>
  </si>
  <si>
    <t>강원 인제군 북면 백담로 1755</t>
  </si>
  <si>
    <t>강원 인제군 북면 백담로 1925</t>
  </si>
  <si>
    <t>강원 속초시 설악산로 1119-542</t>
  </si>
  <si>
    <t>강원 인제군 북면 백담로 1220</t>
  </si>
  <si>
    <t>제주 제주시 1100로 2070-61</t>
  </si>
  <si>
    <t>제주 제주시 애월읍 1100로 2070-510</t>
  </si>
  <si>
    <t>문화재청</t>
  </si>
  <si>
    <t>제주 제주시 조천읍 교래리 산 137-2</t>
  </si>
  <si>
    <t>제주 서귀포시 남원읍 하예리 산 1</t>
  </si>
  <si>
    <t>제주 제주시 오라동 산 107</t>
  </si>
  <si>
    <t>제주 제주시 오라동 산 107-20</t>
  </si>
  <si>
    <t>제주 서귀포시 토평동 산 1</t>
  </si>
  <si>
    <t>전북 무주군 설천면 삼공리 산 109</t>
  </si>
  <si>
    <t>경남 거창군 북상면 월성리 산282-3</t>
  </si>
  <si>
    <t>경기 고양시 덕양구 북한동 산1-1</t>
  </si>
  <si>
    <t>경기 고양시 덕양구 효자동 산 1-1</t>
  </si>
  <si>
    <t>-</t>
    <phoneticPr fontId="2" type="noConversion"/>
  </si>
  <si>
    <t>* (임)임대관리, (직)직접관리, (무)무인</t>
    <phoneticPr fontId="2" type="noConversion"/>
  </si>
  <si>
    <t>전남 구례군 토지면 내동리 산26번지</t>
    <phoneticPr fontId="2" type="noConversion"/>
  </si>
  <si>
    <t>소백산북부</t>
    <phoneticPr fontId="2" type="noConversion"/>
  </si>
  <si>
    <t>제2연화봉</t>
    <phoneticPr fontId="2" type="noConversion"/>
  </si>
  <si>
    <t>충북 단양군 대강면 소백산길 446</t>
    <phoneticPr fontId="2" type="noConversion"/>
  </si>
  <si>
    <t>공단(직)</t>
    <phoneticPr fontId="2" type="noConversion"/>
  </si>
  <si>
    <t>지리산전북</t>
    <phoneticPr fontId="2" type="noConversion"/>
  </si>
  <si>
    <t>지리산전남</t>
    <phoneticPr fontId="2" type="noConversion"/>
  </si>
  <si>
    <t>지리산경남</t>
    <phoneticPr fontId="2" type="noConversion"/>
  </si>
  <si>
    <t>인    수</t>
    <phoneticPr fontId="2" type="noConversion"/>
  </si>
  <si>
    <t>-</t>
    <phoneticPr fontId="2" type="noConversion"/>
  </si>
  <si>
    <t>경남 함양군 마천면 삼정리 산161</t>
    <phoneticPr fontId="2" type="noConversion"/>
  </si>
  <si>
    <t>선    인</t>
    <phoneticPr fontId="2" type="noConversion"/>
  </si>
  <si>
    <t>서울 도봉구 도봉동 산29-99</t>
    <phoneticPr fontId="2" type="noConversion"/>
  </si>
  <si>
    <t>공단(직)</t>
    <phoneticPr fontId="2" type="noConversion"/>
  </si>
  <si>
    <t>경남 산청군 삼장면 치밭목길 428</t>
    <phoneticPr fontId="2" type="noConversion"/>
  </si>
  <si>
    <t>삿갓재</t>
    <phoneticPr fontId="2" type="noConversion"/>
  </si>
  <si>
    <t>강원 강릉시 연곡면 진고개로 2-400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</si>
</sst>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General&quot;개소&quot;"/>
    <numFmt numFmtId="179" formatCode="#,##0_);[Red]\(#,##0\)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3"/>
      <name val="굴림체"/>
      <family val="3"/>
      <charset val="129"/>
    </font>
    <font>
      <sz val="10"/>
      <name val="Helv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굴림체"/>
      <family val="3"/>
      <charset val="129"/>
    </font>
    <font>
      <sz val="11"/>
      <color rgb="FF002060"/>
      <name val="굴림체"/>
      <family val="3"/>
      <charset val="129"/>
    </font>
    <font>
      <sz val="11"/>
      <color rgb="FF002060"/>
      <name val="돋움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/>
    <xf numFmtId="41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10" fillId="0" borderId="0" xfId="0" applyFont="1"/>
    <xf numFmtId="0" fontId="11" fillId="0" borderId="0" xfId="0" applyFont="1"/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179" fontId="4" fillId="0" borderId="3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79" fontId="12" fillId="0" borderId="6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justify" vertical="center" wrapText="1"/>
    </xf>
    <xf numFmtId="179" fontId="12" fillId="0" borderId="7" xfId="0" applyNumberFormat="1" applyFont="1" applyFill="1" applyBorder="1" applyAlignment="1">
      <alignment horizontal="right" vertical="center"/>
    </xf>
    <xf numFmtId="179" fontId="12" fillId="0" borderId="7" xfId="0" applyNumberFormat="1" applyFont="1" applyBorder="1" applyAlignment="1">
      <alignment horizontal="righ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179" fontId="12" fillId="0" borderId="6" xfId="0" applyNumberFormat="1" applyFont="1" applyBorder="1" applyAlignment="1">
      <alignment horizontal="right" vertical="center"/>
    </xf>
    <xf numFmtId="0" fontId="12" fillId="0" borderId="6" xfId="0" applyFont="1" applyFill="1" applyBorder="1" applyAlignment="1">
      <alignment horizontal="justify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justify" vertical="center" wrapText="1"/>
    </xf>
    <xf numFmtId="179" fontId="12" fillId="2" borderId="6" xfId="0" applyNumberFormat="1" applyFont="1" applyFill="1" applyBorder="1" applyAlignment="1">
      <alignment horizontal="right" vertical="center"/>
    </xf>
    <xf numFmtId="179" fontId="12" fillId="0" borderId="6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179" fontId="12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9" fillId="0" borderId="8" xfId="0" applyFont="1" applyBorder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</cellXfs>
  <cellStyles count="27">
    <cellStyle name="Comma [0]_ SG&amp;A Bridge " xfId="1"/>
    <cellStyle name="Comma_ SG&amp;A Bridge " xfId="2"/>
    <cellStyle name="Currency [0]_ SG&amp;A Bridge " xfId="3"/>
    <cellStyle name="Currency_ SG&amp;A Bridge " xfId="4"/>
    <cellStyle name="Header1" xfId="5"/>
    <cellStyle name="Header2" xfId="6"/>
    <cellStyle name="Normal_ SG&amp;A Bridge " xfId="7"/>
    <cellStyle name="쉼표 [0] 2" xfId="8"/>
    <cellStyle name="쉼표 [0] 2 2" xfId="12"/>
    <cellStyle name="쉼표 [0] 2 2 2" xfId="17"/>
    <cellStyle name="쉼표 [0] 2 2 3" xfId="23"/>
    <cellStyle name="쉼표 [0] 2 3" xfId="14"/>
    <cellStyle name="쉼표 [0] 2 3 2" xfId="19"/>
    <cellStyle name="쉼표 [0] 2 3 3" xfId="25"/>
    <cellStyle name="쉼표 [0] 2 4" xfId="16"/>
    <cellStyle name="쉼표 [0] 2 5" xfId="21"/>
    <cellStyle name="쉼표 [0] 3" xfId="13"/>
    <cellStyle name="쉼표 [0] 3 2" xfId="18"/>
    <cellStyle name="쉼표 [0] 3 3" xfId="24"/>
    <cellStyle name="쉼표 [0] 4" xfId="15"/>
    <cellStyle name="쉼표 [0] 4 2" xfId="20"/>
    <cellStyle name="쉼표 [0] 4 3" xfId="26"/>
    <cellStyle name="쉼표 [0] 5" xfId="22"/>
    <cellStyle name="콤마 [0]_@담보1" xfId="9"/>
    <cellStyle name="콤마_@담보1" xfId="10"/>
    <cellStyle name="표준" xfId="0" builtinId="0"/>
    <cellStyle name="표준 2" xfId="11"/>
  </cellStyles>
  <dxfs count="0"/>
  <tableStyles count="0" defaultTableStyle="TableStyleMedium2" defaultPivotStyle="PivotStyleLight16"/>
  <colors>
    <mruColors>
      <color rgb="FF3329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70C0"/>
  </sheetPr>
  <dimension ref="A1:G35"/>
  <sheetViews>
    <sheetView tabSelected="1" view="pageBreakPreview" zoomScale="80" workbookViewId="0">
      <selection sqref="A1:G1"/>
    </sheetView>
  </sheetViews>
  <sheetFormatPr defaultRowHeight="13.5" x14ac:dyDescent="0.15"/>
  <cols>
    <col min="1" max="1" width="11.33203125" style="2" customWidth="1"/>
    <col min="2" max="2" width="9.109375" style="2" customWidth="1"/>
    <col min="3" max="3" width="6.6640625" style="2" customWidth="1"/>
    <col min="4" max="4" width="32.5546875" style="2" customWidth="1"/>
    <col min="5" max="5" width="7.109375" style="2" customWidth="1"/>
    <col min="6" max="6" width="7.5546875" style="2" bestFit="1" customWidth="1"/>
    <col min="7" max="7" width="13.6640625" style="2" customWidth="1"/>
    <col min="8" max="16384" width="8.88671875" style="2"/>
  </cols>
  <sheetData>
    <row r="1" spans="1:7" s="1" customFormat="1" ht="22.5" customHeight="1" x14ac:dyDescent="0.2">
      <c r="A1" s="29" t="s">
        <v>48</v>
      </c>
      <c r="B1" s="29"/>
      <c r="C1" s="29"/>
      <c r="D1" s="29"/>
      <c r="E1" s="29"/>
      <c r="F1" s="29"/>
      <c r="G1" s="29"/>
    </row>
    <row r="2" spans="1:7" s="1" customFormat="1" ht="29.25" customHeight="1" x14ac:dyDescent="0.2">
      <c r="A2" s="9"/>
      <c r="B2" s="9"/>
      <c r="C2" s="9"/>
      <c r="D2" s="9"/>
      <c r="E2" s="9"/>
      <c r="F2" s="30" t="s">
        <v>8</v>
      </c>
      <c r="G2" s="30"/>
    </row>
    <row r="3" spans="1:7" s="1" customFormat="1" ht="28.5" customHeight="1" x14ac:dyDescent="0.15">
      <c r="A3" s="8" t="s">
        <v>47</v>
      </c>
      <c r="B3" s="8" t="s">
        <v>9</v>
      </c>
      <c r="C3" s="8" t="s">
        <v>46</v>
      </c>
      <c r="D3" s="8" t="s">
        <v>10</v>
      </c>
      <c r="E3" s="8" t="s">
        <v>11</v>
      </c>
      <c r="F3" s="8" t="s">
        <v>12</v>
      </c>
      <c r="G3" s="8" t="s">
        <v>13</v>
      </c>
    </row>
    <row r="4" spans="1:7" s="1" customFormat="1" ht="28.5" customHeight="1" x14ac:dyDescent="0.15">
      <c r="A4" s="4" t="s">
        <v>0</v>
      </c>
      <c r="B4" s="5">
        <f>COUNTA(B5:B34)</f>
        <v>30</v>
      </c>
      <c r="C4" s="3"/>
      <c r="D4" s="6"/>
      <c r="E4" s="7">
        <f>SUM(E5:E35)</f>
        <v>6729</v>
      </c>
      <c r="F4" s="7">
        <f>SUM(F5:F35)</f>
        <v>1916</v>
      </c>
      <c r="G4" s="3"/>
    </row>
    <row r="5" spans="1:7" s="1" customFormat="1" ht="26.45" customHeight="1" x14ac:dyDescent="0.15">
      <c r="A5" s="11" t="s">
        <v>79</v>
      </c>
      <c r="B5" s="12" t="s">
        <v>14</v>
      </c>
      <c r="C5" s="12">
        <v>1997</v>
      </c>
      <c r="D5" s="13" t="s">
        <v>49</v>
      </c>
      <c r="E5" s="14">
        <v>657</v>
      </c>
      <c r="F5" s="15">
        <v>155</v>
      </c>
      <c r="G5" s="12" t="s">
        <v>15</v>
      </c>
    </row>
    <row r="6" spans="1:7" s="1" customFormat="1" ht="26.45" customHeight="1" x14ac:dyDescent="0.15">
      <c r="A6" s="16"/>
      <c r="B6" s="17" t="s">
        <v>19</v>
      </c>
      <c r="C6" s="17">
        <v>1995</v>
      </c>
      <c r="D6" s="18" t="s">
        <v>1</v>
      </c>
      <c r="E6" s="10">
        <v>676</v>
      </c>
      <c r="F6" s="19">
        <v>240</v>
      </c>
      <c r="G6" s="17" t="s">
        <v>20</v>
      </c>
    </row>
    <row r="7" spans="1:7" s="1" customFormat="1" ht="26.45" customHeight="1" x14ac:dyDescent="0.15">
      <c r="A7" s="16"/>
      <c r="B7" s="17" t="s">
        <v>18</v>
      </c>
      <c r="C7" s="17">
        <v>1996</v>
      </c>
      <c r="D7" s="20" t="s">
        <v>82</v>
      </c>
      <c r="E7" s="19">
        <v>527</v>
      </c>
      <c r="F7" s="10">
        <v>90</v>
      </c>
      <c r="G7" s="17" t="s">
        <v>20</v>
      </c>
    </row>
    <row r="8" spans="1:7" s="1" customFormat="1" ht="26.45" customHeight="1" x14ac:dyDescent="0.15">
      <c r="A8" s="16"/>
      <c r="B8" s="17" t="s">
        <v>16</v>
      </c>
      <c r="C8" s="17">
        <v>2017</v>
      </c>
      <c r="D8" s="18" t="s">
        <v>86</v>
      </c>
      <c r="E8" s="19">
        <v>297</v>
      </c>
      <c r="F8" s="19">
        <v>60</v>
      </c>
      <c r="G8" s="17" t="s">
        <v>20</v>
      </c>
    </row>
    <row r="9" spans="1:7" s="1" customFormat="1" ht="26.45" customHeight="1" x14ac:dyDescent="0.15">
      <c r="A9" s="16"/>
      <c r="B9" s="17" t="s">
        <v>21</v>
      </c>
      <c r="C9" s="17">
        <v>1978</v>
      </c>
      <c r="D9" s="18" t="s">
        <v>50</v>
      </c>
      <c r="E9" s="19">
        <v>109</v>
      </c>
      <c r="F9" s="19">
        <v>30</v>
      </c>
      <c r="G9" s="17" t="s">
        <v>20</v>
      </c>
    </row>
    <row r="10" spans="1:7" s="1" customFormat="1" ht="26.45" customHeight="1" x14ac:dyDescent="0.15">
      <c r="A10" s="16" t="s">
        <v>77</v>
      </c>
      <c r="B10" s="17" t="s">
        <v>22</v>
      </c>
      <c r="C10" s="17">
        <v>1982</v>
      </c>
      <c r="D10" s="18" t="s">
        <v>51</v>
      </c>
      <c r="E10" s="19">
        <v>299</v>
      </c>
      <c r="F10" s="19">
        <v>82</v>
      </c>
      <c r="G10" s="17" t="s">
        <v>20</v>
      </c>
    </row>
    <row r="11" spans="1:7" s="1" customFormat="1" ht="26.45" customHeight="1" x14ac:dyDescent="0.15">
      <c r="A11" s="16" t="s">
        <v>78</v>
      </c>
      <c r="B11" s="17" t="s">
        <v>23</v>
      </c>
      <c r="C11" s="17">
        <v>1987</v>
      </c>
      <c r="D11" s="18" t="s">
        <v>52</v>
      </c>
      <c r="E11" s="19">
        <v>418</v>
      </c>
      <c r="F11" s="19">
        <v>104</v>
      </c>
      <c r="G11" s="17" t="s">
        <v>20</v>
      </c>
    </row>
    <row r="12" spans="1:7" s="1" customFormat="1" ht="26.45" customHeight="1" x14ac:dyDescent="0.15">
      <c r="A12" s="16"/>
      <c r="B12" s="17" t="s">
        <v>24</v>
      </c>
      <c r="C12" s="17">
        <v>1984</v>
      </c>
      <c r="D12" s="18" t="s">
        <v>72</v>
      </c>
      <c r="E12" s="19">
        <v>81</v>
      </c>
      <c r="F12" s="19">
        <v>36</v>
      </c>
      <c r="G12" s="17" t="s">
        <v>17</v>
      </c>
    </row>
    <row r="13" spans="1:7" s="1" customFormat="1" ht="26.45" customHeight="1" x14ac:dyDescent="0.15">
      <c r="A13" s="16" t="s">
        <v>6</v>
      </c>
      <c r="B13" s="17" t="s">
        <v>25</v>
      </c>
      <c r="C13" s="17">
        <v>1995</v>
      </c>
      <c r="D13" s="18" t="s">
        <v>53</v>
      </c>
      <c r="E13" s="19">
        <v>469</v>
      </c>
      <c r="F13" s="19">
        <v>115</v>
      </c>
      <c r="G13" s="17" t="s">
        <v>15</v>
      </c>
    </row>
    <row r="14" spans="1:7" s="1" customFormat="1" ht="26.45" customHeight="1" x14ac:dyDescent="0.15">
      <c r="A14" s="16"/>
      <c r="B14" s="16" t="s">
        <v>26</v>
      </c>
      <c r="C14" s="16">
        <v>2012</v>
      </c>
      <c r="D14" s="20" t="s">
        <v>54</v>
      </c>
      <c r="E14" s="10">
        <v>379</v>
      </c>
      <c r="F14" s="10">
        <v>76</v>
      </c>
      <c r="G14" s="17" t="s">
        <v>20</v>
      </c>
    </row>
    <row r="15" spans="1:7" s="1" customFormat="1" ht="26.45" customHeight="1" x14ac:dyDescent="0.15">
      <c r="A15" s="16"/>
      <c r="B15" s="17" t="s">
        <v>27</v>
      </c>
      <c r="C15" s="17">
        <v>1986</v>
      </c>
      <c r="D15" s="18" t="s">
        <v>55</v>
      </c>
      <c r="E15" s="19">
        <v>76</v>
      </c>
      <c r="F15" s="19">
        <v>30</v>
      </c>
      <c r="G15" s="17" t="s">
        <v>20</v>
      </c>
    </row>
    <row r="16" spans="1:7" s="1" customFormat="1" ht="26.45" customHeight="1" x14ac:dyDescent="0.15">
      <c r="A16" s="20"/>
      <c r="B16" s="17" t="s">
        <v>28</v>
      </c>
      <c r="C16" s="17">
        <v>2013</v>
      </c>
      <c r="D16" s="18" t="s">
        <v>56</v>
      </c>
      <c r="E16" s="19">
        <v>72</v>
      </c>
      <c r="F16" s="19">
        <v>14</v>
      </c>
      <c r="G16" s="17" t="s">
        <v>20</v>
      </c>
    </row>
    <row r="17" spans="1:7" s="1" customFormat="1" ht="26.45" customHeight="1" x14ac:dyDescent="0.15">
      <c r="A17" s="16"/>
      <c r="B17" s="17" t="s">
        <v>29</v>
      </c>
      <c r="C17" s="17">
        <v>2008</v>
      </c>
      <c r="D17" s="18" t="s">
        <v>57</v>
      </c>
      <c r="E17" s="19">
        <v>48</v>
      </c>
      <c r="F17" s="19">
        <v>18</v>
      </c>
      <c r="G17" s="17" t="s">
        <v>20</v>
      </c>
    </row>
    <row r="18" spans="1:7" s="1" customFormat="1" ht="26.45" customHeight="1" x14ac:dyDescent="0.15">
      <c r="A18" s="21" t="s">
        <v>2</v>
      </c>
      <c r="B18" s="21" t="s">
        <v>30</v>
      </c>
      <c r="C18" s="21">
        <v>1986</v>
      </c>
      <c r="D18" s="22" t="s">
        <v>58</v>
      </c>
      <c r="E18" s="23">
        <v>131</v>
      </c>
      <c r="F18" s="23">
        <v>50</v>
      </c>
      <c r="G18" s="21" t="s">
        <v>31</v>
      </c>
    </row>
    <row r="19" spans="1:7" s="1" customFormat="1" ht="26.45" customHeight="1" x14ac:dyDescent="0.15">
      <c r="A19" s="21"/>
      <c r="B19" s="21" t="s">
        <v>32</v>
      </c>
      <c r="C19" s="21">
        <v>1996</v>
      </c>
      <c r="D19" s="22" t="s">
        <v>59</v>
      </c>
      <c r="E19" s="23">
        <v>47</v>
      </c>
      <c r="F19" s="23">
        <v>60</v>
      </c>
      <c r="G19" s="21" t="s">
        <v>60</v>
      </c>
    </row>
    <row r="20" spans="1:7" s="1" customFormat="1" ht="26.45" customHeight="1" x14ac:dyDescent="0.15">
      <c r="A20" s="21"/>
      <c r="B20" s="21" t="s">
        <v>33</v>
      </c>
      <c r="C20" s="21">
        <v>2008</v>
      </c>
      <c r="D20" s="22" t="s">
        <v>59</v>
      </c>
      <c r="E20" s="23">
        <v>200</v>
      </c>
      <c r="F20" s="23">
        <v>100</v>
      </c>
      <c r="G20" s="21" t="s">
        <v>20</v>
      </c>
    </row>
    <row r="21" spans="1:7" s="1" customFormat="1" ht="26.45" customHeight="1" x14ac:dyDescent="0.15">
      <c r="A21" s="21"/>
      <c r="B21" s="21" t="s">
        <v>34</v>
      </c>
      <c r="C21" s="21">
        <v>2008</v>
      </c>
      <c r="D21" s="22" t="s">
        <v>61</v>
      </c>
      <c r="E21" s="23">
        <v>33</v>
      </c>
      <c r="F21" s="23">
        <v>25</v>
      </c>
      <c r="G21" s="21" t="s">
        <v>20</v>
      </c>
    </row>
    <row r="22" spans="1:7" s="1" customFormat="1" ht="26.45" customHeight="1" x14ac:dyDescent="0.15">
      <c r="A22" s="21"/>
      <c r="B22" s="21" t="s">
        <v>35</v>
      </c>
      <c r="C22" s="21">
        <v>2007</v>
      </c>
      <c r="D22" s="22" t="s">
        <v>62</v>
      </c>
      <c r="E22" s="23">
        <v>199</v>
      </c>
      <c r="F22" s="23">
        <v>100</v>
      </c>
      <c r="G22" s="21" t="s">
        <v>20</v>
      </c>
    </row>
    <row r="23" spans="1:7" s="1" customFormat="1" ht="26.45" customHeight="1" x14ac:dyDescent="0.15">
      <c r="A23" s="21"/>
      <c r="B23" s="21" t="s">
        <v>36</v>
      </c>
      <c r="C23" s="21">
        <v>1970</v>
      </c>
      <c r="D23" s="22" t="s">
        <v>63</v>
      </c>
      <c r="E23" s="23">
        <v>29</v>
      </c>
      <c r="F23" s="23">
        <v>40</v>
      </c>
      <c r="G23" s="21" t="s">
        <v>31</v>
      </c>
    </row>
    <row r="24" spans="1:7" s="1" customFormat="1" ht="26.45" customHeight="1" x14ac:dyDescent="0.15">
      <c r="A24" s="21"/>
      <c r="B24" s="21" t="s">
        <v>37</v>
      </c>
      <c r="C24" s="21">
        <v>2008</v>
      </c>
      <c r="D24" s="22" t="s">
        <v>64</v>
      </c>
      <c r="E24" s="23">
        <v>160</v>
      </c>
      <c r="F24" s="23">
        <v>80</v>
      </c>
      <c r="G24" s="21" t="s">
        <v>60</v>
      </c>
    </row>
    <row r="25" spans="1:7" s="1" customFormat="1" ht="26.45" customHeight="1" x14ac:dyDescent="0.15">
      <c r="A25" s="21"/>
      <c r="B25" s="21" t="s">
        <v>38</v>
      </c>
      <c r="C25" s="21">
        <v>1975</v>
      </c>
      <c r="D25" s="22" t="s">
        <v>65</v>
      </c>
      <c r="E25" s="23">
        <v>47</v>
      </c>
      <c r="F25" s="23">
        <v>60</v>
      </c>
      <c r="G25" s="21" t="s">
        <v>31</v>
      </c>
    </row>
    <row r="26" spans="1:7" s="1" customFormat="1" ht="26.45" customHeight="1" x14ac:dyDescent="0.15">
      <c r="A26" s="16" t="s">
        <v>3</v>
      </c>
      <c r="B26" s="17" t="s">
        <v>39</v>
      </c>
      <c r="C26" s="17">
        <v>1984</v>
      </c>
      <c r="D26" s="18" t="s">
        <v>66</v>
      </c>
      <c r="E26" s="19">
        <v>92</v>
      </c>
      <c r="F26" s="19">
        <v>37</v>
      </c>
      <c r="G26" s="17" t="s">
        <v>17</v>
      </c>
    </row>
    <row r="27" spans="1:7" s="1" customFormat="1" ht="26.45" customHeight="1" x14ac:dyDescent="0.15">
      <c r="A27" s="20"/>
      <c r="B27" s="17" t="s">
        <v>87</v>
      </c>
      <c r="C27" s="17">
        <v>1999</v>
      </c>
      <c r="D27" s="18" t="s">
        <v>67</v>
      </c>
      <c r="E27" s="19">
        <v>123</v>
      </c>
      <c r="F27" s="19">
        <v>44</v>
      </c>
      <c r="G27" s="17" t="s">
        <v>15</v>
      </c>
    </row>
    <row r="28" spans="1:7" s="1" customFormat="1" ht="26.45" customHeight="1" x14ac:dyDescent="0.15">
      <c r="A28" s="16" t="s">
        <v>4</v>
      </c>
      <c r="B28" s="17" t="s">
        <v>40</v>
      </c>
      <c r="C28" s="17">
        <v>1985</v>
      </c>
      <c r="D28" s="18" t="s">
        <v>88</v>
      </c>
      <c r="E28" s="19">
        <v>42</v>
      </c>
      <c r="F28" s="19">
        <v>10</v>
      </c>
      <c r="G28" s="17" t="s">
        <v>41</v>
      </c>
    </row>
    <row r="29" spans="1:7" s="1" customFormat="1" ht="26.45" customHeight="1" x14ac:dyDescent="0.15">
      <c r="A29" s="16" t="s">
        <v>5</v>
      </c>
      <c r="B29" s="17" t="s">
        <v>42</v>
      </c>
      <c r="C29" s="17">
        <v>1997</v>
      </c>
      <c r="D29" s="18" t="s">
        <v>68</v>
      </c>
      <c r="E29" s="19">
        <v>71</v>
      </c>
      <c r="F29" s="19">
        <v>30</v>
      </c>
      <c r="G29" s="17" t="s">
        <v>20</v>
      </c>
    </row>
    <row r="30" spans="1:7" s="1" customFormat="1" ht="26.45" customHeight="1" x14ac:dyDescent="0.15">
      <c r="A30" s="16"/>
      <c r="B30" s="17" t="s">
        <v>80</v>
      </c>
      <c r="C30" s="17">
        <v>2007</v>
      </c>
      <c r="D30" s="18" t="s">
        <v>68</v>
      </c>
      <c r="E30" s="19">
        <v>112</v>
      </c>
      <c r="F30" s="24" t="s">
        <v>81</v>
      </c>
      <c r="G30" s="17" t="s">
        <v>76</v>
      </c>
    </row>
    <row r="31" spans="1:7" s="1" customFormat="1" ht="26.45" customHeight="1" x14ac:dyDescent="0.15">
      <c r="A31" s="16"/>
      <c r="B31" s="17" t="s">
        <v>43</v>
      </c>
      <c r="C31" s="17">
        <v>1996</v>
      </c>
      <c r="D31" s="18" t="s">
        <v>69</v>
      </c>
      <c r="E31" s="19">
        <v>175</v>
      </c>
      <c r="F31" s="19">
        <v>50</v>
      </c>
      <c r="G31" s="17" t="s">
        <v>76</v>
      </c>
    </row>
    <row r="32" spans="1:7" s="1" customFormat="1" ht="26.45" customHeight="1" x14ac:dyDescent="0.15">
      <c r="A32" s="16" t="s">
        <v>7</v>
      </c>
      <c r="B32" s="17" t="s">
        <v>44</v>
      </c>
      <c r="C32" s="17">
        <v>1970</v>
      </c>
      <c r="D32" s="18" t="s">
        <v>45</v>
      </c>
      <c r="E32" s="19">
        <v>300</v>
      </c>
      <c r="F32" s="19">
        <v>70</v>
      </c>
      <c r="G32" s="17" t="s">
        <v>17</v>
      </c>
    </row>
    <row r="33" spans="1:7" s="1" customFormat="1" ht="26.45" customHeight="1" x14ac:dyDescent="0.15">
      <c r="A33" s="16"/>
      <c r="B33" s="17" t="s">
        <v>83</v>
      </c>
      <c r="C33" s="17">
        <v>2004</v>
      </c>
      <c r="D33" s="18" t="s">
        <v>84</v>
      </c>
      <c r="E33" s="19">
        <v>99</v>
      </c>
      <c r="F33" s="24" t="s">
        <v>70</v>
      </c>
      <c r="G33" s="17" t="s">
        <v>85</v>
      </c>
    </row>
    <row r="34" spans="1:7" s="1" customFormat="1" ht="26.45" customHeight="1" x14ac:dyDescent="0.15">
      <c r="A34" s="25" t="s">
        <v>73</v>
      </c>
      <c r="B34" s="26" t="s">
        <v>74</v>
      </c>
      <c r="C34" s="26">
        <v>1995</v>
      </c>
      <c r="D34" s="27" t="s">
        <v>75</v>
      </c>
      <c r="E34" s="28">
        <v>761</v>
      </c>
      <c r="F34" s="28">
        <v>110</v>
      </c>
      <c r="G34" s="26" t="s">
        <v>76</v>
      </c>
    </row>
    <row r="35" spans="1:7" s="1" customFormat="1" ht="18" customHeight="1" x14ac:dyDescent="0.15">
      <c r="A35" s="31" t="s">
        <v>71</v>
      </c>
      <c r="B35" s="32"/>
      <c r="C35" s="32"/>
      <c r="D35" s="32"/>
      <c r="E35" s="32"/>
      <c r="F35" s="32"/>
      <c r="G35" s="32"/>
    </row>
  </sheetData>
  <mergeCells count="3">
    <mergeCell ref="A1:G1"/>
    <mergeCell ref="F2:G2"/>
    <mergeCell ref="A35:G35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78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대피소</vt:lpstr>
      <vt:lpstr>대피소!Print_Area</vt:lpstr>
    </vt:vector>
  </TitlesOfParts>
  <Company>npa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윤효정</dc:creator>
  <cp:lastModifiedBy>USER</cp:lastModifiedBy>
  <cp:lastPrinted>2020-03-16T07:14:53Z</cp:lastPrinted>
  <dcterms:created xsi:type="dcterms:W3CDTF">2001-01-29T00:20:40Z</dcterms:created>
  <dcterms:modified xsi:type="dcterms:W3CDTF">2020-04-20T04:22:17Z</dcterms:modified>
</cp:coreProperties>
</file>