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기존바탕화면\2020년\2019 정부권장정책\사전정보공표\"/>
    </mc:Choice>
  </mc:AlternateContent>
  <bookViews>
    <workbookView xWindow="0" yWindow="0" windowWidth="28800" windowHeight="1225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<sst xmlns="http://schemas.openxmlformats.org/spreadsheetml/2006/main" count="74" uniqueCount="27">
  <si>
    <t>사무소명</t>
  </si>
  <si>
    <t>계정과목</t>
  </si>
  <si>
    <t>전기이월</t>
  </si>
  <si>
    <t>취득</t>
  </si>
  <si>
    <t>처분</t>
  </si>
  <si>
    <t>관리전환</t>
  </si>
  <si>
    <t>대체</t>
  </si>
  <si>
    <t>상각</t>
  </si>
  <si>
    <t>기타</t>
  </si>
  <si>
    <t>기말</t>
  </si>
  <si>
    <t>증가</t>
  </si>
  <si>
    <t>감소</t>
  </si>
  <si>
    <t>총괄</t>
  </si>
  <si>
    <t>합계</t>
  </si>
  <si>
    <t>취득원가</t>
  </si>
  <si>
    <t>상각누계액</t>
  </si>
  <si>
    <t>정부보조금</t>
  </si>
  <si>
    <t>토지</t>
  </si>
  <si>
    <t>건물</t>
  </si>
  <si>
    <t>구축물</t>
  </si>
  <si>
    <t>차량운반구</t>
  </si>
  <si>
    <t>항공기</t>
  </si>
  <si>
    <t>선박</t>
  </si>
  <si>
    <t>비품</t>
  </si>
  <si>
    <t>건설중인자산</t>
  </si>
  <si>
    <t>소프트웨어</t>
  </si>
  <si>
    <t>2019년 유무형자산 총괄표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</si>
</sst>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_);\(#,##0\)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FFFFFF"/>
      <name val="맑은 고딕"/>
      <family val="3"/>
      <charset val="129"/>
    </font>
    <font>
      <sz val="11"/>
      <color rgb="FFFFFFFF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41" fontId="0" fillId="0" borderId="0" xfId="1" applyNumberFormat="1" applyFont="1">
      <alignment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>
      <alignment vertical="center"/>
    </xf>
    <xf numFmtId="176" fontId="0" fillId="0" borderId="17" xfId="0" applyNumberFormat="1" applyBorder="1">
      <alignment vertical="center"/>
    </xf>
    <xf numFmtId="176" fontId="4" fillId="0" borderId="11" xfId="0" applyNumberFormat="1" applyFont="1" applyBorder="1">
      <alignment vertical="center"/>
    </xf>
    <xf numFmtId="176" fontId="0" fillId="0" borderId="11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1" fillId="0" borderId="0" xfId="1" applyNumberFormat="1">
      <alignment vertical="center"/>
    </xf>
    <xf numFmtId="177" fontId="0" fillId="0" borderId="17" xfId="0" applyNumberFormat="1" applyBorder="1">
      <alignment vertical="center"/>
    </xf>
    <xf numFmtId="177" fontId="0" fillId="0" borderId="18" xfId="1" applyNumberFormat="1" applyFon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3" xfId="1" applyNumberFormat="1" applyFont="1" applyBorder="1">
      <alignment vertical="center"/>
    </xf>
    <xf numFmtId="177" fontId="0" fillId="0" borderId="19" xfId="1" applyNumberFormat="1" applyFont="1" applyBorder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41" fontId="3" fillId="2" borderId="7" xfId="1" applyNumberFormat="1" applyFont="1" applyFill="1" applyBorder="1" applyAlignment="1">
      <alignment horizontal="center" vertical="center"/>
    </xf>
    <xf numFmtId="41" fontId="3" fillId="2" borderId="13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O21" sqref="O21"/>
    </sheetView>
  </sheetViews>
  <sheetFormatPr defaultRowHeight="16.5" x14ac:dyDescent="0.3"/>
  <cols>
    <col min="2" max="2" width="13" bestFit="1" customWidth="1"/>
    <col min="3" max="3" width="11" bestFit="1" customWidth="1"/>
    <col min="4" max="4" width="18.125" bestFit="1" customWidth="1"/>
    <col min="5" max="5" width="17.125" bestFit="1" customWidth="1"/>
    <col min="6" max="6" width="14.375" bestFit="1" customWidth="1"/>
    <col min="7" max="8" width="11.75" bestFit="1" customWidth="1"/>
    <col min="9" max="9" width="5.5" bestFit="1" customWidth="1"/>
    <col min="10" max="10" width="16.25" bestFit="1" customWidth="1"/>
    <col min="11" max="11" width="5.5" bestFit="1" customWidth="1"/>
    <col min="12" max="12" width="18.125" bestFit="1" customWidth="1"/>
  </cols>
  <sheetData>
    <row r="1" spans="1:12" ht="17.25" thickBot="1" x14ac:dyDescent="0.35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17.25" thickBot="1" x14ac:dyDescent="0.3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x14ac:dyDescent="0.3">
      <c r="A3" s="28" t="s">
        <v>0</v>
      </c>
      <c r="B3" s="30" t="s">
        <v>1</v>
      </c>
      <c r="C3" s="4"/>
      <c r="D3" s="21" t="s">
        <v>2</v>
      </c>
      <c r="E3" s="21" t="s">
        <v>3</v>
      </c>
      <c r="F3" s="21" t="s">
        <v>4</v>
      </c>
      <c r="G3" s="32" t="s">
        <v>5</v>
      </c>
      <c r="H3" s="33"/>
      <c r="I3" s="21" t="s">
        <v>6</v>
      </c>
      <c r="J3" s="21" t="s">
        <v>7</v>
      </c>
      <c r="K3" s="21" t="s">
        <v>8</v>
      </c>
      <c r="L3" s="23" t="s">
        <v>9</v>
      </c>
    </row>
    <row r="4" spans="1:12" x14ac:dyDescent="0.3">
      <c r="A4" s="29"/>
      <c r="B4" s="31"/>
      <c r="C4" s="5"/>
      <c r="D4" s="22"/>
      <c r="E4" s="22"/>
      <c r="F4" s="22"/>
      <c r="G4" s="6" t="s">
        <v>10</v>
      </c>
      <c r="H4" s="6" t="s">
        <v>11</v>
      </c>
      <c r="I4" s="22"/>
      <c r="J4" s="22"/>
      <c r="K4" s="22"/>
      <c r="L4" s="24"/>
    </row>
    <row r="5" spans="1:12" x14ac:dyDescent="0.3">
      <c r="A5" s="7" t="s">
        <v>12</v>
      </c>
      <c r="B5" s="8" t="s">
        <v>13</v>
      </c>
      <c r="C5" s="8" t="s">
        <v>14</v>
      </c>
      <c r="D5" s="14">
        <v>83200953799</v>
      </c>
      <c r="E5" s="14">
        <v>5619099627</v>
      </c>
      <c r="F5" s="14">
        <v>-1115979606</v>
      </c>
      <c r="G5" s="14">
        <v>88198620</v>
      </c>
      <c r="H5" s="14">
        <v>-88198620</v>
      </c>
      <c r="I5" s="14">
        <v>0</v>
      </c>
      <c r="J5" s="14">
        <v>0</v>
      </c>
      <c r="K5" s="14">
        <v>0</v>
      </c>
      <c r="L5" s="15">
        <v>87704073820</v>
      </c>
    </row>
    <row r="6" spans="1:12" x14ac:dyDescent="0.3">
      <c r="A6" s="9" t="str">
        <f>A5</f>
        <v>총괄</v>
      </c>
      <c r="B6" s="10" t="s">
        <v>13</v>
      </c>
      <c r="C6" s="11" t="s">
        <v>15</v>
      </c>
      <c r="D6" s="16">
        <v>-28440310631</v>
      </c>
      <c r="E6" s="16">
        <v>0</v>
      </c>
      <c r="F6" s="16">
        <v>1114769643</v>
      </c>
      <c r="G6" s="16">
        <v>-88193620</v>
      </c>
      <c r="H6" s="16">
        <v>88193620</v>
      </c>
      <c r="I6" s="16">
        <v>0</v>
      </c>
      <c r="J6" s="16">
        <v>-5633833299</v>
      </c>
      <c r="K6" s="16">
        <v>0</v>
      </c>
      <c r="L6" s="17">
        <v>-32959374287</v>
      </c>
    </row>
    <row r="7" spans="1:12" x14ac:dyDescent="0.3">
      <c r="A7" s="9" t="str">
        <f t="shared" ref="A7:A34" si="0">A6</f>
        <v>총괄</v>
      </c>
      <c r="B7" s="12" t="s">
        <v>13</v>
      </c>
      <c r="C7" s="13" t="s">
        <v>16</v>
      </c>
      <c r="D7" s="18">
        <v>-54206485950</v>
      </c>
      <c r="E7" s="18">
        <v>-5570025977</v>
      </c>
      <c r="F7" s="18">
        <v>1208963</v>
      </c>
      <c r="G7" s="18">
        <v>-5000</v>
      </c>
      <c r="H7" s="18">
        <v>5000</v>
      </c>
      <c r="I7" s="18">
        <v>0</v>
      </c>
      <c r="J7" s="18">
        <v>5573096475</v>
      </c>
      <c r="K7" s="18">
        <v>0</v>
      </c>
      <c r="L7" s="19">
        <v>-54202206489</v>
      </c>
    </row>
    <row r="8" spans="1:12" x14ac:dyDescent="0.3">
      <c r="A8" s="9" t="str">
        <f t="shared" si="0"/>
        <v>총괄</v>
      </c>
      <c r="B8" s="8" t="s">
        <v>17</v>
      </c>
      <c r="C8" s="8" t="s">
        <v>14</v>
      </c>
      <c r="D8" s="14">
        <v>8137609215</v>
      </c>
      <c r="E8" s="16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20">
        <v>8137609215</v>
      </c>
    </row>
    <row r="9" spans="1:12" x14ac:dyDescent="0.3">
      <c r="A9" s="9" t="str">
        <f t="shared" si="0"/>
        <v>총괄</v>
      </c>
      <c r="B9" s="10" t="s">
        <v>17</v>
      </c>
      <c r="C9" s="11" t="s">
        <v>15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</row>
    <row r="10" spans="1:12" x14ac:dyDescent="0.3">
      <c r="A10" s="9" t="str">
        <f t="shared" si="0"/>
        <v>총괄</v>
      </c>
      <c r="B10" s="12" t="s">
        <v>17</v>
      </c>
      <c r="C10" s="13" t="s">
        <v>16</v>
      </c>
      <c r="D10" s="18">
        <v>-8137609215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9">
        <v>-8137609215</v>
      </c>
    </row>
    <row r="11" spans="1:12" x14ac:dyDescent="0.3">
      <c r="A11" s="9" t="str">
        <f t="shared" si="0"/>
        <v>총괄</v>
      </c>
      <c r="B11" s="8" t="s">
        <v>18</v>
      </c>
      <c r="C11" s="8" t="s">
        <v>14</v>
      </c>
      <c r="D11" s="14">
        <v>32494603949</v>
      </c>
      <c r="E11" s="16">
        <v>597397420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20">
        <v>33092001369</v>
      </c>
    </row>
    <row r="12" spans="1:12" x14ac:dyDescent="0.3">
      <c r="A12" s="9" t="str">
        <f t="shared" si="0"/>
        <v>총괄</v>
      </c>
      <c r="B12" s="10" t="s">
        <v>18</v>
      </c>
      <c r="C12" s="11" t="s">
        <v>15</v>
      </c>
      <c r="D12" s="16">
        <v>-4282545315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-821198177</v>
      </c>
      <c r="K12" s="16">
        <v>0</v>
      </c>
      <c r="L12" s="17">
        <v>-5103743492</v>
      </c>
    </row>
    <row r="13" spans="1:12" x14ac:dyDescent="0.3">
      <c r="A13" s="9" t="str">
        <f t="shared" si="0"/>
        <v>총괄</v>
      </c>
      <c r="B13" s="12" t="s">
        <v>18</v>
      </c>
      <c r="C13" s="13" t="s">
        <v>16</v>
      </c>
      <c r="D13" s="18">
        <v>-27781044658</v>
      </c>
      <c r="E13" s="18">
        <v>-597397420</v>
      </c>
      <c r="F13" s="18">
        <v>0</v>
      </c>
      <c r="G13" s="18">
        <v>0</v>
      </c>
      <c r="H13" s="18">
        <v>0</v>
      </c>
      <c r="I13" s="18">
        <v>0</v>
      </c>
      <c r="J13" s="18">
        <v>808565584</v>
      </c>
      <c r="K13" s="18">
        <v>0</v>
      </c>
      <c r="L13" s="19">
        <v>-27569876494</v>
      </c>
    </row>
    <row r="14" spans="1:12" x14ac:dyDescent="0.3">
      <c r="A14" s="9" t="str">
        <f t="shared" si="0"/>
        <v>총괄</v>
      </c>
      <c r="B14" s="8" t="s">
        <v>19</v>
      </c>
      <c r="C14" s="8" t="s">
        <v>14</v>
      </c>
      <c r="D14" s="14">
        <v>4367959597</v>
      </c>
      <c r="E14" s="16">
        <v>216170086</v>
      </c>
      <c r="F14" s="14">
        <v>-10000000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20">
        <v>4574129683</v>
      </c>
    </row>
    <row r="15" spans="1:12" x14ac:dyDescent="0.3">
      <c r="A15" s="9" t="str">
        <f t="shared" si="0"/>
        <v>총괄</v>
      </c>
      <c r="B15" s="10" t="s">
        <v>19</v>
      </c>
      <c r="C15" s="11" t="s">
        <v>15</v>
      </c>
      <c r="D15" s="16">
        <v>-3685895557</v>
      </c>
      <c r="E15" s="16">
        <v>0</v>
      </c>
      <c r="F15" s="16">
        <v>9999000</v>
      </c>
      <c r="G15" s="16">
        <v>0</v>
      </c>
      <c r="H15" s="16">
        <v>0</v>
      </c>
      <c r="I15" s="16">
        <v>0</v>
      </c>
      <c r="J15" s="16">
        <v>-62722392</v>
      </c>
      <c r="K15" s="16">
        <v>0</v>
      </c>
      <c r="L15" s="17">
        <v>-3738618949</v>
      </c>
    </row>
    <row r="16" spans="1:12" x14ac:dyDescent="0.3">
      <c r="A16" s="9" t="str">
        <f t="shared" si="0"/>
        <v>총괄</v>
      </c>
      <c r="B16" s="12" t="s">
        <v>19</v>
      </c>
      <c r="C16" s="13" t="s">
        <v>16</v>
      </c>
      <c r="D16" s="18">
        <v>-679880253</v>
      </c>
      <c r="E16" s="18">
        <v>-216170086</v>
      </c>
      <c r="F16" s="18">
        <v>1000</v>
      </c>
      <c r="G16" s="18">
        <v>0</v>
      </c>
      <c r="H16" s="18">
        <v>0</v>
      </c>
      <c r="I16" s="18">
        <v>0</v>
      </c>
      <c r="J16" s="18">
        <v>62522442</v>
      </c>
      <c r="K16" s="18">
        <v>0</v>
      </c>
      <c r="L16" s="19">
        <v>-833526897</v>
      </c>
    </row>
    <row r="17" spans="1:12" x14ac:dyDescent="0.3">
      <c r="A17" s="9" t="str">
        <f t="shared" si="0"/>
        <v>총괄</v>
      </c>
      <c r="B17" s="8" t="s">
        <v>20</v>
      </c>
      <c r="C17" s="8" t="s">
        <v>14</v>
      </c>
      <c r="D17" s="14">
        <v>10492264491</v>
      </c>
      <c r="E17" s="16">
        <v>1387246450</v>
      </c>
      <c r="F17" s="14">
        <v>-905128323</v>
      </c>
      <c r="G17" s="14">
        <v>88198620</v>
      </c>
      <c r="H17" s="14">
        <v>-88198620</v>
      </c>
      <c r="I17" s="14">
        <v>0</v>
      </c>
      <c r="J17" s="14">
        <v>0</v>
      </c>
      <c r="K17" s="14">
        <v>0</v>
      </c>
      <c r="L17" s="20">
        <v>10974382618</v>
      </c>
    </row>
    <row r="18" spans="1:12" x14ac:dyDescent="0.3">
      <c r="A18" s="9" t="str">
        <f t="shared" si="0"/>
        <v>총괄</v>
      </c>
      <c r="B18" s="10" t="s">
        <v>20</v>
      </c>
      <c r="C18" s="11" t="s">
        <v>15</v>
      </c>
      <c r="D18" s="16">
        <v>-7156084941</v>
      </c>
      <c r="E18" s="16">
        <v>0</v>
      </c>
      <c r="F18" s="16">
        <v>905090323</v>
      </c>
      <c r="G18" s="16">
        <v>-88193620</v>
      </c>
      <c r="H18" s="16">
        <v>88193620</v>
      </c>
      <c r="I18" s="16">
        <v>0</v>
      </c>
      <c r="J18" s="16">
        <v>-1236844924</v>
      </c>
      <c r="K18" s="16">
        <v>0</v>
      </c>
      <c r="L18" s="17">
        <v>-7487839542</v>
      </c>
    </row>
    <row r="19" spans="1:12" x14ac:dyDescent="0.3">
      <c r="A19" s="9" t="str">
        <f t="shared" si="0"/>
        <v>총괄</v>
      </c>
      <c r="B19" s="12" t="s">
        <v>20</v>
      </c>
      <c r="C19" s="13" t="s">
        <v>16</v>
      </c>
      <c r="D19" s="18">
        <v>-3336178550</v>
      </c>
      <c r="E19" s="18">
        <v>-1387246450</v>
      </c>
      <c r="F19" s="18">
        <v>38000</v>
      </c>
      <c r="G19" s="18">
        <v>-5000</v>
      </c>
      <c r="H19" s="18">
        <v>5000</v>
      </c>
      <c r="I19" s="18">
        <v>0</v>
      </c>
      <c r="J19" s="18">
        <v>1236844924</v>
      </c>
      <c r="K19" s="18">
        <v>0</v>
      </c>
      <c r="L19" s="19">
        <v>-3486542076</v>
      </c>
    </row>
    <row r="20" spans="1:12" x14ac:dyDescent="0.3">
      <c r="A20" s="9" t="str">
        <f t="shared" si="0"/>
        <v>총괄</v>
      </c>
      <c r="B20" s="8" t="s">
        <v>21</v>
      </c>
      <c r="C20" s="8" t="s">
        <v>14</v>
      </c>
      <c r="D20" s="14">
        <v>3529866956</v>
      </c>
      <c r="E20" s="16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20">
        <v>3529866956</v>
      </c>
    </row>
    <row r="21" spans="1:12" x14ac:dyDescent="0.3">
      <c r="A21" s="9" t="str">
        <f t="shared" si="0"/>
        <v>총괄</v>
      </c>
      <c r="B21" s="10" t="s">
        <v>21</v>
      </c>
      <c r="C21" s="11" t="s">
        <v>15</v>
      </c>
      <c r="D21" s="16">
        <v>-3529865956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-3529865956</v>
      </c>
    </row>
    <row r="22" spans="1:12" x14ac:dyDescent="0.3">
      <c r="A22" s="9" t="str">
        <f t="shared" si="0"/>
        <v>총괄</v>
      </c>
      <c r="B22" s="12" t="s">
        <v>21</v>
      </c>
      <c r="C22" s="13" t="s">
        <v>16</v>
      </c>
      <c r="D22" s="18">
        <v>-1000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9">
        <v>-1000</v>
      </c>
    </row>
    <row r="23" spans="1:12" x14ac:dyDescent="0.3">
      <c r="A23" s="9" t="str">
        <f t="shared" si="0"/>
        <v>총괄</v>
      </c>
      <c r="B23" s="8" t="s">
        <v>22</v>
      </c>
      <c r="C23" s="8" t="s">
        <v>14</v>
      </c>
      <c r="D23" s="14">
        <v>6582090931</v>
      </c>
      <c r="E23" s="16">
        <v>168012500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20">
        <v>6750103431</v>
      </c>
    </row>
    <row r="24" spans="1:12" x14ac:dyDescent="0.3">
      <c r="A24" s="9" t="str">
        <f t="shared" si="0"/>
        <v>총괄</v>
      </c>
      <c r="B24" s="10" t="s">
        <v>22</v>
      </c>
      <c r="C24" s="11" t="s">
        <v>15</v>
      </c>
      <c r="D24" s="16">
        <v>-1849773047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-456569724</v>
      </c>
      <c r="K24" s="16">
        <v>0</v>
      </c>
      <c r="L24" s="17">
        <v>-2306342771</v>
      </c>
    </row>
    <row r="25" spans="1:12" x14ac:dyDescent="0.3">
      <c r="A25" s="9" t="str">
        <f t="shared" si="0"/>
        <v>총괄</v>
      </c>
      <c r="B25" s="12" t="s">
        <v>22</v>
      </c>
      <c r="C25" s="13" t="s">
        <v>16</v>
      </c>
      <c r="D25" s="18">
        <v>-4710493733</v>
      </c>
      <c r="E25" s="18">
        <v>-168012500</v>
      </c>
      <c r="F25" s="18">
        <v>0</v>
      </c>
      <c r="G25" s="18">
        <v>0</v>
      </c>
      <c r="H25" s="18">
        <v>0</v>
      </c>
      <c r="I25" s="18">
        <v>0</v>
      </c>
      <c r="J25" s="18">
        <v>452828613</v>
      </c>
      <c r="K25" s="18">
        <v>0</v>
      </c>
      <c r="L25" s="19">
        <v>-4425677620</v>
      </c>
    </row>
    <row r="26" spans="1:12" x14ac:dyDescent="0.3">
      <c r="A26" s="9" t="str">
        <f t="shared" si="0"/>
        <v>총괄</v>
      </c>
      <c r="B26" s="8" t="s">
        <v>23</v>
      </c>
      <c r="C26" s="8" t="s">
        <v>14</v>
      </c>
      <c r="D26" s="14">
        <v>16032299960</v>
      </c>
      <c r="E26" s="16">
        <v>2967633861</v>
      </c>
      <c r="F26" s="14">
        <v>-184844013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20">
        <v>18815089808</v>
      </c>
    </row>
    <row r="27" spans="1:12" x14ac:dyDescent="0.3">
      <c r="A27" s="9" t="str">
        <f t="shared" si="0"/>
        <v>총괄</v>
      </c>
      <c r="B27" s="10" t="s">
        <v>23</v>
      </c>
      <c r="C27" s="11" t="s">
        <v>15</v>
      </c>
      <c r="D27" s="16">
        <v>-7275320175</v>
      </c>
      <c r="E27" s="16">
        <v>0</v>
      </c>
      <c r="F27" s="16">
        <v>183698050</v>
      </c>
      <c r="G27" s="16">
        <v>0</v>
      </c>
      <c r="H27" s="16">
        <v>0</v>
      </c>
      <c r="I27" s="16">
        <v>0</v>
      </c>
      <c r="J27" s="16">
        <v>-2748920977</v>
      </c>
      <c r="K27" s="16">
        <v>0</v>
      </c>
      <c r="L27" s="17">
        <v>-9840543102</v>
      </c>
    </row>
    <row r="28" spans="1:12" x14ac:dyDescent="0.3">
      <c r="A28" s="9" t="str">
        <f t="shared" si="0"/>
        <v>총괄</v>
      </c>
      <c r="B28" s="12" t="s">
        <v>23</v>
      </c>
      <c r="C28" s="13" t="s">
        <v>16</v>
      </c>
      <c r="D28" s="18">
        <v>-8657845481</v>
      </c>
      <c r="E28" s="18">
        <v>-2918560211</v>
      </c>
      <c r="F28" s="18">
        <v>1144963</v>
      </c>
      <c r="G28" s="18">
        <v>0</v>
      </c>
      <c r="H28" s="18">
        <v>0</v>
      </c>
      <c r="I28" s="18">
        <v>0</v>
      </c>
      <c r="J28" s="18">
        <v>2704757807</v>
      </c>
      <c r="K28" s="18">
        <v>0</v>
      </c>
      <c r="L28" s="19">
        <v>-8870502922</v>
      </c>
    </row>
    <row r="29" spans="1:12" x14ac:dyDescent="0.3">
      <c r="A29" s="9" t="str">
        <f t="shared" si="0"/>
        <v>총괄</v>
      </c>
      <c r="B29" s="8" t="s">
        <v>24</v>
      </c>
      <c r="C29" s="8" t="s">
        <v>14</v>
      </c>
      <c r="D29" s="14">
        <v>0</v>
      </c>
      <c r="E29" s="16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20">
        <v>0</v>
      </c>
    </row>
    <row r="30" spans="1:12" x14ac:dyDescent="0.3">
      <c r="A30" s="9" t="str">
        <f t="shared" si="0"/>
        <v>총괄</v>
      </c>
      <c r="B30" s="10" t="s">
        <v>24</v>
      </c>
      <c r="C30" s="11" t="s">
        <v>15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v>0</v>
      </c>
    </row>
    <row r="31" spans="1:12" x14ac:dyDescent="0.3">
      <c r="A31" s="9" t="str">
        <f t="shared" si="0"/>
        <v>총괄</v>
      </c>
      <c r="B31" s="12" t="s">
        <v>24</v>
      </c>
      <c r="C31" s="13" t="s">
        <v>16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9">
        <v>0</v>
      </c>
    </row>
    <row r="32" spans="1:12" x14ac:dyDescent="0.3">
      <c r="A32" s="9" t="str">
        <f t="shared" si="0"/>
        <v>총괄</v>
      </c>
      <c r="B32" s="8" t="s">
        <v>25</v>
      </c>
      <c r="C32" s="8" t="s">
        <v>14</v>
      </c>
      <c r="D32" s="14">
        <v>1564258700</v>
      </c>
      <c r="E32" s="16">
        <v>282639310</v>
      </c>
      <c r="F32" s="14">
        <v>-16007270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0">
        <v>1830890740</v>
      </c>
    </row>
    <row r="33" spans="1:12" x14ac:dyDescent="0.3">
      <c r="A33" s="9" t="str">
        <f t="shared" si="0"/>
        <v>총괄</v>
      </c>
      <c r="B33" s="10" t="s">
        <v>25</v>
      </c>
      <c r="C33" s="11" t="s">
        <v>15</v>
      </c>
      <c r="D33" s="16">
        <v>-660825640</v>
      </c>
      <c r="E33" s="16">
        <v>0</v>
      </c>
      <c r="F33" s="16">
        <v>15982270</v>
      </c>
      <c r="G33" s="16">
        <v>0</v>
      </c>
      <c r="H33" s="16">
        <v>0</v>
      </c>
      <c r="I33" s="16">
        <v>0</v>
      </c>
      <c r="J33" s="16">
        <v>-307577105</v>
      </c>
      <c r="K33" s="16">
        <v>0</v>
      </c>
      <c r="L33" s="17">
        <v>-952420475</v>
      </c>
    </row>
    <row r="34" spans="1:12" x14ac:dyDescent="0.3">
      <c r="A34" s="9" t="str">
        <f t="shared" si="0"/>
        <v>총괄</v>
      </c>
      <c r="B34" s="12" t="s">
        <v>25</v>
      </c>
      <c r="C34" s="13" t="s">
        <v>16</v>
      </c>
      <c r="D34" s="18">
        <v>-903433060</v>
      </c>
      <c r="E34" s="18">
        <v>-282639310</v>
      </c>
      <c r="F34" s="18">
        <v>25000</v>
      </c>
      <c r="G34" s="18">
        <v>0</v>
      </c>
      <c r="H34" s="18">
        <v>0</v>
      </c>
      <c r="I34" s="18">
        <v>0</v>
      </c>
      <c r="J34" s="18">
        <v>307577105</v>
      </c>
      <c r="K34" s="18">
        <v>0</v>
      </c>
      <c r="L34" s="19">
        <v>-878470265</v>
      </c>
    </row>
  </sheetData>
  <mergeCells count="11">
    <mergeCell ref="I3:I4"/>
    <mergeCell ref="J3:J4"/>
    <mergeCell ref="K3:K4"/>
    <mergeCell ref="L3:L4"/>
    <mergeCell ref="A1:L1"/>
    <mergeCell ref="A3:A4"/>
    <mergeCell ref="B3:B4"/>
    <mergeCell ref="D3:D4"/>
    <mergeCell ref="E3:E4"/>
    <mergeCell ref="F3:F4"/>
    <mergeCell ref="G3:H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2020-03-13T01:02:47Z</dcterms:created>
  <dcterms:modified xsi:type="dcterms:W3CDTF">2020-03-13T03:39:31Z</dcterms:modified>
</cp:coreProperties>
</file>