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2022\0. 서무\사전정보공표\"/>
    </mc:Choice>
  </mc:AlternateContent>
  <bookViews>
    <workbookView xWindow="0" yWindow="0" windowWidth="15705" windowHeight="5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<sst xmlns="http://schemas.openxmlformats.org/spreadsheetml/2006/main" count="76" uniqueCount="74">
  <si>
    <t>(단위 : ㎡)</t>
    <phoneticPr fontId="3" type="noConversion"/>
  </si>
  <si>
    <t>공원명</t>
    <phoneticPr fontId="3" type="noConversion"/>
  </si>
  <si>
    <t>시설명</t>
    <phoneticPr fontId="3" type="noConversion"/>
  </si>
  <si>
    <t>위치</t>
    <phoneticPr fontId="3" type="noConversion"/>
  </si>
  <si>
    <t>연면적</t>
    <phoneticPr fontId="3" type="noConversion"/>
  </si>
  <si>
    <t>설치년도</t>
    <phoneticPr fontId="3" type="noConversion"/>
  </si>
  <si>
    <t>비 고</t>
  </si>
  <si>
    <t>특이사항</t>
    <phoneticPr fontId="3" type="noConversion"/>
  </si>
  <si>
    <t>계</t>
  </si>
  <si>
    <t>'19년 이전</t>
    <phoneticPr fontId="3" type="noConversion"/>
  </si>
  <si>
    <t>'20년</t>
    <phoneticPr fontId="3" type="noConversion"/>
  </si>
  <si>
    <t>'21년</t>
    <phoneticPr fontId="3" type="noConversion"/>
  </si>
  <si>
    <t>지리산</t>
    <phoneticPr fontId="3" type="noConversion"/>
  </si>
  <si>
    <t>화엄사</t>
  </si>
  <si>
    <t>전남 구례군 마산면 화엄사로 372</t>
    <phoneticPr fontId="3" type="noConversion"/>
  </si>
  <si>
    <t>뱀사골</t>
    <phoneticPr fontId="3" type="noConversion"/>
  </si>
  <si>
    <t>전북 남원시 산내면 와운길 10</t>
    <phoneticPr fontId="3" type="noConversion"/>
  </si>
  <si>
    <t>중산리</t>
    <phoneticPr fontId="3" type="noConversion"/>
  </si>
  <si>
    <t>경남 산청군 시천면 지리산대로 345</t>
    <phoneticPr fontId="3" type="noConversion"/>
  </si>
  <si>
    <t>중산리 연면적 및 설치년도 수정
(기존 연면적:874, 설치년도 2007)</t>
    <phoneticPr fontId="3" type="noConversion"/>
  </si>
  <si>
    <t>화개</t>
  </si>
  <si>
    <t>경남 하동군 화개면 화개로 541-9</t>
    <phoneticPr fontId="3" type="noConversion"/>
  </si>
  <si>
    <t>2019신설</t>
    <phoneticPr fontId="3" type="noConversion"/>
  </si>
  <si>
    <t>경남 하동군 화개면 용강리 400-4 
⇒ 경남 하동군 화개면 화개로 541-9</t>
    <phoneticPr fontId="3" type="noConversion"/>
  </si>
  <si>
    <t>계룡산</t>
  </si>
  <si>
    <t>동학사</t>
  </si>
  <si>
    <t>충남 공주시 반포면 동학사1로 326</t>
    <phoneticPr fontId="3" type="noConversion"/>
  </si>
  <si>
    <t>설악산</t>
  </si>
  <si>
    <t>설악동</t>
  </si>
  <si>
    <t>강원 속초시 설악로 833</t>
    <phoneticPr fontId="3" type="noConversion"/>
  </si>
  <si>
    <t>설치년도(기존) 2005, 오류수정(근거: 건축물대장)</t>
    <phoneticPr fontId="3" type="noConversion"/>
  </si>
  <si>
    <t>한라산</t>
    <phoneticPr fontId="3" type="noConversion"/>
  </si>
  <si>
    <t>어리목</t>
  </si>
  <si>
    <t>제주 제주시 1100로 2070-61</t>
    <phoneticPr fontId="3" type="noConversion"/>
  </si>
  <si>
    <t>성판악</t>
  </si>
  <si>
    <t>제주 제주시 조천읍 교래리 산137-24</t>
    <phoneticPr fontId="3" type="noConversion"/>
  </si>
  <si>
    <t>관음사</t>
    <phoneticPr fontId="3" type="noConversion"/>
  </si>
  <si>
    <t>제주 제주시 산록북로 588(오등동)</t>
  </si>
  <si>
    <t>내장산</t>
  </si>
  <si>
    <t>내장사</t>
  </si>
  <si>
    <t>전북 정읍시 내장동 내장산로 1207</t>
    <phoneticPr fontId="3" type="noConversion"/>
  </si>
  <si>
    <r>
      <t>건축물대장 기준 오기 수정
연면적750 / 설치년도 1998</t>
    </r>
    <r>
      <rPr>
        <sz val="11"/>
        <color theme="1"/>
        <rFont val="맑은 고딕"/>
        <family val="3"/>
        <charset val="129"/>
      </rPr>
      <t>⇒</t>
    </r>
    <r>
      <rPr>
        <sz val="11"/>
        <color theme="1"/>
        <rFont val="돋움"/>
        <family val="3"/>
        <charset val="129"/>
      </rPr>
      <t xml:space="preserve"> 연면적 819 / 설치년도 1997</t>
    </r>
    <phoneticPr fontId="3" type="noConversion"/>
  </si>
  <si>
    <t>덕유산</t>
    <phoneticPr fontId="3" type="noConversion"/>
  </si>
  <si>
    <t>전북 무주군 설천면 백련사길 96</t>
    <phoneticPr fontId="3" type="noConversion"/>
  </si>
  <si>
    <t>'20년 신축</t>
    <phoneticPr fontId="3" type="noConversion"/>
  </si>
  <si>
    <t>주왕산</t>
    <phoneticPr fontId="3" type="noConversion"/>
  </si>
  <si>
    <t>상  의</t>
    <phoneticPr fontId="3" type="noConversion"/>
  </si>
  <si>
    <t>경북 청송군 주왕산면 상의리 292외 2필지</t>
  </si>
  <si>
    <t>미준공으로 기존 자료 사용</t>
    <phoneticPr fontId="3" type="noConversion"/>
  </si>
  <si>
    <t>신축</t>
    <phoneticPr fontId="3" type="noConversion"/>
  </si>
  <si>
    <t>다도해해상</t>
    <phoneticPr fontId="3" type="noConversion"/>
  </si>
  <si>
    <t>구계등</t>
    <phoneticPr fontId="3" type="noConversion"/>
  </si>
  <si>
    <t>전남 완도군 완도읍 중도리 974</t>
    <phoneticPr fontId="3" type="noConversion"/>
  </si>
  <si>
    <t>신축 617.95</t>
    <phoneticPr fontId="3" type="noConversion"/>
  </si>
  <si>
    <t>월악산</t>
    <phoneticPr fontId="3" type="noConversion"/>
  </si>
  <si>
    <t>상선암</t>
    <phoneticPr fontId="3" type="noConversion"/>
  </si>
  <si>
    <t>충북 단양군 단성면 상선암길 10-9</t>
    <phoneticPr fontId="3" type="noConversion"/>
  </si>
  <si>
    <t>도로명주소 및 조성연도 정정</t>
    <phoneticPr fontId="3" type="noConversion"/>
  </si>
  <si>
    <t>연면적 오기 수정(686 ⇒ 723)</t>
    <phoneticPr fontId="3" type="noConversion"/>
  </si>
  <si>
    <t>북한산</t>
  </si>
  <si>
    <t>정  릉</t>
    <phoneticPr fontId="3" type="noConversion"/>
  </si>
  <si>
    <t>서울 성북구 보문국로 215</t>
    <phoneticPr fontId="3" type="noConversion"/>
  </si>
  <si>
    <t>건축물대장 기준 연면적 오기 수정(253 ⇒ 277)</t>
    <phoneticPr fontId="3" type="noConversion"/>
  </si>
  <si>
    <t>소백산</t>
    <phoneticPr fontId="3" type="noConversion"/>
  </si>
  <si>
    <t>천  동</t>
    <phoneticPr fontId="3" type="noConversion"/>
  </si>
  <si>
    <t>충북 단양군 단양읍 소백산 등산길 103</t>
    <phoneticPr fontId="3" type="noConversion"/>
  </si>
  <si>
    <t>월출산 철거</t>
    <phoneticPr fontId="3" type="noConversion"/>
  </si>
  <si>
    <t>월출산</t>
    <phoneticPr fontId="3" type="noConversion"/>
  </si>
  <si>
    <t>전남 영암군 영암읍 천황사로 280-43</t>
    <phoneticPr fontId="3" type="noConversion"/>
  </si>
  <si>
    <t>신축 411.77</t>
    <phoneticPr fontId="3" type="noConversion"/>
  </si>
  <si>
    <t>변산반도</t>
    <phoneticPr fontId="3" type="noConversion"/>
  </si>
  <si>
    <t>격  포</t>
    <phoneticPr fontId="3" type="noConversion"/>
  </si>
  <si>
    <t>전북 부안군 변산면 격포리 282-50</t>
    <phoneticPr fontId="3" type="noConversion"/>
  </si>
  <si>
    <t>탐방안내소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</si>
</sst>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&quot;개소(한라산 3개소 포함)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3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3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궁서"/>
      <family val="1"/>
      <charset val="129"/>
    </font>
    <font>
      <b/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3" xfId="0" quotePrefix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="60" zoomScaleNormal="100" workbookViewId="0">
      <selection activeCell="O18" sqref="O18"/>
    </sheetView>
  </sheetViews>
  <sheetFormatPr defaultRowHeight="13.5" x14ac:dyDescent="0.15"/>
  <cols>
    <col min="1" max="1" width="11.75" style="4" customWidth="1"/>
    <col min="2" max="2" width="11.25" style="4" customWidth="1"/>
    <col min="3" max="3" width="39.5" style="4" customWidth="1"/>
    <col min="4" max="4" width="12.125" style="4" customWidth="1"/>
    <col min="5" max="5" width="14.875" style="4" customWidth="1"/>
    <col min="6" max="6" width="9.25" style="4" customWidth="1"/>
    <col min="7" max="7" width="10" style="4" hidden="1" customWidth="1"/>
    <col min="8" max="9" width="0" style="4" hidden="1" customWidth="1"/>
    <col min="10" max="10" width="33.75" style="4" hidden="1" customWidth="1"/>
    <col min="11" max="11" width="57.125" style="4" hidden="1" customWidth="1"/>
    <col min="12" max="12" width="40.875" style="5" hidden="1" customWidth="1"/>
    <col min="13" max="16384" width="9" style="4"/>
  </cols>
  <sheetData>
    <row r="1" spans="1:12" ht="16.5" x14ac:dyDescent="0.2">
      <c r="A1" s="1" t="s">
        <v>73</v>
      </c>
      <c r="B1" s="2"/>
      <c r="C1" s="2"/>
      <c r="D1" s="2"/>
      <c r="E1" s="2"/>
      <c r="F1" s="3"/>
      <c r="G1" s="3"/>
    </row>
    <row r="2" spans="1:12" x14ac:dyDescent="0.15">
      <c r="A2" s="3"/>
      <c r="B2" s="3"/>
      <c r="C2" s="3"/>
      <c r="D2" s="3"/>
      <c r="E2" s="3"/>
      <c r="F2" s="3"/>
      <c r="G2" s="3"/>
    </row>
    <row r="3" spans="1:12" x14ac:dyDescent="0.15">
      <c r="A3" s="6" t="s">
        <v>0</v>
      </c>
      <c r="B3" s="6"/>
      <c r="C3" s="6"/>
      <c r="D3" s="6"/>
      <c r="E3" s="6"/>
      <c r="F3" s="6"/>
      <c r="G3" s="7"/>
    </row>
    <row r="4" spans="1:12" ht="14.25" x14ac:dyDescent="0.1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/>
      <c r="H4" s="10"/>
      <c r="I4" s="10"/>
      <c r="J4" s="11" t="s">
        <v>7</v>
      </c>
      <c r="K4" s="11"/>
      <c r="L4" s="11"/>
    </row>
    <row r="5" spans="1:12" ht="14.25" x14ac:dyDescent="0.15">
      <c r="A5" s="12" t="s">
        <v>8</v>
      </c>
      <c r="B5" s="12"/>
      <c r="C5" s="13">
        <f>COUNTA(C6:C23)</f>
        <v>18</v>
      </c>
      <c r="D5" s="14">
        <f>SUM(D6:D23)</f>
        <v>18204.560000000001</v>
      </c>
      <c r="E5" s="15"/>
      <c r="F5" s="15"/>
      <c r="G5" s="16"/>
      <c r="H5" s="10"/>
      <c r="I5" s="10"/>
      <c r="J5" s="17" t="s">
        <v>9</v>
      </c>
      <c r="K5" s="17" t="s">
        <v>10</v>
      </c>
      <c r="L5" s="17" t="s">
        <v>11</v>
      </c>
    </row>
    <row r="6" spans="1:12" x14ac:dyDescent="0.15">
      <c r="A6" s="18" t="s">
        <v>12</v>
      </c>
      <c r="B6" s="19" t="s">
        <v>13</v>
      </c>
      <c r="C6" s="20" t="s">
        <v>14</v>
      </c>
      <c r="D6" s="19">
        <v>724</v>
      </c>
      <c r="E6" s="19">
        <v>1993</v>
      </c>
      <c r="F6" s="19"/>
      <c r="G6" s="21"/>
      <c r="H6" s="10"/>
      <c r="I6" s="10"/>
      <c r="J6" s="22"/>
      <c r="K6" s="22"/>
      <c r="L6" s="23"/>
    </row>
    <row r="7" spans="1:12" x14ac:dyDescent="0.15">
      <c r="A7" s="24"/>
      <c r="B7" s="19" t="s">
        <v>15</v>
      </c>
      <c r="C7" s="20" t="s">
        <v>16</v>
      </c>
      <c r="D7" s="25">
        <v>1263</v>
      </c>
      <c r="E7" s="19">
        <v>2006</v>
      </c>
      <c r="F7" s="19"/>
      <c r="G7" s="21"/>
      <c r="H7" s="10"/>
      <c r="I7" s="10"/>
      <c r="J7" s="26"/>
      <c r="K7" s="22"/>
      <c r="L7" s="23"/>
    </row>
    <row r="8" spans="1:12" ht="27" x14ac:dyDescent="0.15">
      <c r="A8" s="24"/>
      <c r="B8" s="19" t="s">
        <v>17</v>
      </c>
      <c r="C8" s="20" t="s">
        <v>18</v>
      </c>
      <c r="D8" s="25">
        <v>882</v>
      </c>
      <c r="E8" s="19">
        <v>2006</v>
      </c>
      <c r="F8" s="19"/>
      <c r="G8" s="21"/>
      <c r="H8" s="10"/>
      <c r="I8" s="27"/>
      <c r="J8" s="22"/>
      <c r="K8" s="22"/>
      <c r="L8" s="28" t="s">
        <v>19</v>
      </c>
    </row>
    <row r="9" spans="1:12" ht="27" x14ac:dyDescent="0.15">
      <c r="A9" s="29"/>
      <c r="B9" s="19" t="s">
        <v>20</v>
      </c>
      <c r="C9" s="20" t="s">
        <v>21</v>
      </c>
      <c r="D9" s="25">
        <v>1488</v>
      </c>
      <c r="E9" s="19">
        <v>2019</v>
      </c>
      <c r="F9" s="19"/>
      <c r="G9" s="21"/>
      <c r="H9" s="10"/>
      <c r="I9" s="27"/>
      <c r="J9" s="22" t="s">
        <v>22</v>
      </c>
      <c r="K9" s="30" t="s">
        <v>23</v>
      </c>
      <c r="L9" s="23"/>
    </row>
    <row r="10" spans="1:12" x14ac:dyDescent="0.15">
      <c r="A10" s="31" t="s">
        <v>24</v>
      </c>
      <c r="B10" s="31" t="s">
        <v>25</v>
      </c>
      <c r="C10" s="32" t="s">
        <v>26</v>
      </c>
      <c r="D10" s="31">
        <v>103</v>
      </c>
      <c r="E10" s="31">
        <v>2002</v>
      </c>
      <c r="F10" s="31"/>
      <c r="G10" s="21"/>
      <c r="H10" s="10"/>
      <c r="I10" s="27"/>
      <c r="J10" s="22"/>
      <c r="K10" s="22"/>
      <c r="L10" s="23"/>
    </row>
    <row r="11" spans="1:12" ht="27" x14ac:dyDescent="0.15">
      <c r="A11" s="31" t="s">
        <v>27</v>
      </c>
      <c r="B11" s="31" t="s">
        <v>28</v>
      </c>
      <c r="C11" s="32" t="s">
        <v>29</v>
      </c>
      <c r="D11" s="25">
        <v>2053</v>
      </c>
      <c r="E11" s="31">
        <v>2004</v>
      </c>
      <c r="F11" s="31"/>
      <c r="G11" s="21"/>
      <c r="H11" s="10"/>
      <c r="I11" s="27"/>
      <c r="J11" s="22"/>
      <c r="K11" s="22"/>
      <c r="L11" s="28" t="s">
        <v>30</v>
      </c>
    </row>
    <row r="12" spans="1:12" x14ac:dyDescent="0.15">
      <c r="A12" s="33" t="s">
        <v>31</v>
      </c>
      <c r="B12" s="34" t="s">
        <v>32</v>
      </c>
      <c r="C12" s="35" t="s">
        <v>33</v>
      </c>
      <c r="D12" s="36">
        <v>1458</v>
      </c>
      <c r="E12" s="34">
        <v>2007</v>
      </c>
      <c r="F12" s="34"/>
      <c r="G12" s="21"/>
      <c r="H12" s="10"/>
      <c r="I12" s="27"/>
      <c r="J12" s="22"/>
      <c r="K12" s="22"/>
      <c r="L12" s="28"/>
    </row>
    <row r="13" spans="1:12" x14ac:dyDescent="0.15">
      <c r="A13" s="37"/>
      <c r="B13" s="34" t="s">
        <v>34</v>
      </c>
      <c r="C13" s="35" t="s">
        <v>35</v>
      </c>
      <c r="D13" s="36">
        <v>1758</v>
      </c>
      <c r="E13" s="34">
        <v>2011</v>
      </c>
      <c r="F13" s="34"/>
      <c r="G13" s="21"/>
      <c r="H13" s="10"/>
      <c r="I13" s="27"/>
      <c r="J13" s="22"/>
      <c r="K13" s="22"/>
      <c r="L13" s="28"/>
    </row>
    <row r="14" spans="1:12" x14ac:dyDescent="0.15">
      <c r="A14" s="38"/>
      <c r="B14" s="34" t="s">
        <v>36</v>
      </c>
      <c r="C14" s="39" t="s">
        <v>37</v>
      </c>
      <c r="D14" s="36">
        <v>2000.79</v>
      </c>
      <c r="E14" s="34">
        <v>2014</v>
      </c>
      <c r="F14" s="34"/>
      <c r="G14" s="21"/>
      <c r="H14" s="10"/>
      <c r="I14" s="27"/>
      <c r="J14" s="22"/>
      <c r="K14" s="22"/>
      <c r="L14" s="28"/>
    </row>
    <row r="15" spans="1:12" ht="30" x14ac:dyDescent="0.15">
      <c r="A15" s="31" t="s">
        <v>38</v>
      </c>
      <c r="B15" s="31" t="s">
        <v>39</v>
      </c>
      <c r="C15" s="32" t="s">
        <v>40</v>
      </c>
      <c r="D15" s="31">
        <v>819</v>
      </c>
      <c r="E15" s="31">
        <v>1997</v>
      </c>
      <c r="F15" s="31"/>
      <c r="G15" s="21"/>
      <c r="H15" s="10"/>
      <c r="I15" s="27"/>
      <c r="J15" s="22"/>
      <c r="K15" s="30" t="s">
        <v>41</v>
      </c>
      <c r="L15" s="28"/>
    </row>
    <row r="16" spans="1:12" x14ac:dyDescent="0.15">
      <c r="A16" s="31" t="s">
        <v>42</v>
      </c>
      <c r="B16" s="31" t="s">
        <v>42</v>
      </c>
      <c r="C16" s="32" t="s">
        <v>43</v>
      </c>
      <c r="D16" s="31">
        <v>733</v>
      </c>
      <c r="E16" s="31">
        <v>2020</v>
      </c>
      <c r="F16" s="40"/>
      <c r="G16" s="21"/>
      <c r="H16" s="10"/>
      <c r="I16" s="27"/>
      <c r="J16" s="22"/>
      <c r="K16" s="41" t="s">
        <v>44</v>
      </c>
      <c r="L16" s="28"/>
    </row>
    <row r="17" spans="1:12" ht="27" x14ac:dyDescent="0.15">
      <c r="A17" s="31" t="s">
        <v>45</v>
      </c>
      <c r="B17" s="31" t="s">
        <v>46</v>
      </c>
      <c r="C17" s="32" t="s">
        <v>47</v>
      </c>
      <c r="D17" s="25">
        <v>1305.97</v>
      </c>
      <c r="E17" s="31">
        <v>2021</v>
      </c>
      <c r="F17" s="40"/>
      <c r="G17" s="21"/>
      <c r="H17" s="10"/>
      <c r="I17" s="27"/>
      <c r="J17" s="22" t="s">
        <v>48</v>
      </c>
      <c r="K17" s="22"/>
      <c r="L17" s="28" t="s">
        <v>49</v>
      </c>
    </row>
    <row r="18" spans="1:12" x14ac:dyDescent="0.15">
      <c r="A18" s="31" t="s">
        <v>50</v>
      </c>
      <c r="B18" s="31" t="s">
        <v>51</v>
      </c>
      <c r="C18" s="32" t="s">
        <v>52</v>
      </c>
      <c r="D18" s="42">
        <v>618</v>
      </c>
      <c r="E18" s="31">
        <v>2021</v>
      </c>
      <c r="F18" s="40"/>
      <c r="G18" s="21"/>
      <c r="H18" s="10"/>
      <c r="I18" s="27"/>
      <c r="J18" s="22"/>
      <c r="K18" s="22"/>
      <c r="L18" s="28" t="s">
        <v>53</v>
      </c>
    </row>
    <row r="19" spans="1:12" x14ac:dyDescent="0.15">
      <c r="A19" s="31" t="s">
        <v>54</v>
      </c>
      <c r="B19" s="31" t="s">
        <v>55</v>
      </c>
      <c r="C19" s="32" t="s">
        <v>56</v>
      </c>
      <c r="D19" s="31">
        <v>723</v>
      </c>
      <c r="E19" s="31">
        <v>2015</v>
      </c>
      <c r="F19" s="31"/>
      <c r="G19" s="21"/>
      <c r="H19" s="27"/>
      <c r="I19" s="27"/>
      <c r="J19" s="43" t="s">
        <v>57</v>
      </c>
      <c r="K19" s="22" t="s">
        <v>58</v>
      </c>
      <c r="L19" s="28"/>
    </row>
    <row r="20" spans="1:12" x14ac:dyDescent="0.15">
      <c r="A20" s="31" t="s">
        <v>59</v>
      </c>
      <c r="B20" s="31" t="s">
        <v>60</v>
      </c>
      <c r="C20" s="32" t="s">
        <v>61</v>
      </c>
      <c r="D20" s="31">
        <v>277</v>
      </c>
      <c r="E20" s="31">
        <v>2001</v>
      </c>
      <c r="F20" s="31"/>
      <c r="G20" s="21"/>
      <c r="H20" s="27"/>
      <c r="I20" s="27"/>
      <c r="J20" s="43"/>
      <c r="K20" s="22" t="s">
        <v>62</v>
      </c>
      <c r="L20" s="28"/>
    </row>
    <row r="21" spans="1:12" x14ac:dyDescent="0.15">
      <c r="A21" s="31" t="s">
        <v>63</v>
      </c>
      <c r="B21" s="31" t="s">
        <v>64</v>
      </c>
      <c r="C21" s="32" t="s">
        <v>65</v>
      </c>
      <c r="D21" s="31">
        <v>590</v>
      </c>
      <c r="E21" s="31">
        <v>2016</v>
      </c>
      <c r="F21" s="31"/>
      <c r="G21" s="21"/>
      <c r="H21" s="27"/>
      <c r="I21" s="27"/>
      <c r="J21" s="43" t="s">
        <v>66</v>
      </c>
      <c r="K21" s="22"/>
      <c r="L21" s="28"/>
    </row>
    <row r="22" spans="1:12" x14ac:dyDescent="0.15">
      <c r="A22" s="31" t="s">
        <v>67</v>
      </c>
      <c r="B22" s="31" t="s">
        <v>67</v>
      </c>
      <c r="C22" s="32" t="s">
        <v>68</v>
      </c>
      <c r="D22" s="31">
        <v>411.8</v>
      </c>
      <c r="E22" s="31">
        <v>2021</v>
      </c>
      <c r="F22" s="31"/>
      <c r="G22" s="21"/>
      <c r="H22" s="27"/>
      <c r="I22" s="27"/>
      <c r="J22" s="43"/>
      <c r="K22" s="22"/>
      <c r="L22" s="28" t="s">
        <v>69</v>
      </c>
    </row>
    <row r="23" spans="1:12" x14ac:dyDescent="0.15">
      <c r="A23" s="31" t="s">
        <v>70</v>
      </c>
      <c r="B23" s="31" t="s">
        <v>71</v>
      </c>
      <c r="C23" s="32" t="s">
        <v>72</v>
      </c>
      <c r="D23" s="31">
        <v>997</v>
      </c>
      <c r="E23" s="31">
        <v>2018</v>
      </c>
      <c r="F23" s="31"/>
      <c r="G23" s="21"/>
      <c r="H23" s="27"/>
      <c r="I23" s="27"/>
      <c r="J23" s="43"/>
      <c r="K23" s="22"/>
      <c r="L23" s="28"/>
    </row>
    <row r="24" spans="1:12" x14ac:dyDescent="0.15">
      <c r="H24" s="44"/>
      <c r="I24" s="44"/>
      <c r="J24" s="44"/>
    </row>
    <row r="25" spans="1:12" x14ac:dyDescent="0.15">
      <c r="I25" s="44"/>
    </row>
  </sheetData>
  <mergeCells count="4">
    <mergeCell ref="A3:F3"/>
    <mergeCell ref="J4:L4"/>
    <mergeCell ref="A6:A9"/>
    <mergeCell ref="A12:A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2022-04-13T04:13:46Z</dcterms:created>
  <dcterms:modified xsi:type="dcterms:W3CDTF">2022-04-13T04:14:08Z</dcterms:modified>
</cp:coreProperties>
</file>