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국립공원공단\Downloads\탐방객 수 (1)\"/>
    </mc:Choice>
  </mc:AlternateContent>
  <bookViews>
    <workbookView xWindow="360" yWindow="60" windowWidth="28035" windowHeight="12555" activeTab="1"/>
  </bookViews>
  <sheets>
    <sheet name="연간탐방객" sheetId="1" r:id="rId1"/>
    <sheet name="월별탐방객" sheetId="2" r:id="rId2"/>
  </sheets>
  <definedNames>
    <definedName name="_xlnm.Print_Area" localSheetId="0">연간탐방객!$A$1:$I$31</definedName>
  </definedNames>
  <calcPr calcId="162913" calcMode="manual"/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 s="1"/>
  <c r="N4" i="2"/>
  <c r="M4" i="2"/>
  <c r="L4" i="2"/>
  <c r="K4" i="2"/>
  <c r="J4" i="2"/>
  <c r="I4" i="2"/>
  <c r="H4" i="2"/>
  <c r="G4" i="2"/>
  <c r="F4" i="2"/>
  <c r="E4" i="2"/>
  <c r="D4" i="2"/>
  <c r="C4" i="2"/>
  <c r="I4" i="1"/>
  <c r="H4" i="1" l="1"/>
</calcChain>
</file>

<file path=xl/sharedStrings.xml><?xml version="1.0" encoding="utf-8"?>
<sst xmlns="http://schemas.openxmlformats.org/spreadsheetml/2006/main" count="73" uniqueCount="45">
  <si>
    <t>1. 연간 탐방객수</t>
    <phoneticPr fontId="3" type="noConversion"/>
  </si>
  <si>
    <t>(단위 : 명)</t>
    <phoneticPr fontId="3" type="noConversion"/>
  </si>
  <si>
    <t xml:space="preserve">        년도별
 공원별           </t>
    <phoneticPr fontId="3" type="noConversion"/>
  </si>
  <si>
    <t>계</t>
    <phoneticPr fontId="3" type="noConversion"/>
  </si>
  <si>
    <t>지  리  산</t>
    <phoneticPr fontId="3" type="noConversion"/>
  </si>
  <si>
    <r>
      <t>경    주</t>
    </r>
    <r>
      <rPr>
        <vertAlign val="superscript"/>
        <sz val="11"/>
        <rFont val="굴림체"/>
        <family val="3"/>
        <charset val="129"/>
      </rPr>
      <t>1)</t>
    </r>
    <phoneticPr fontId="3" type="noConversion"/>
  </si>
  <si>
    <t>계  룡  산</t>
    <phoneticPr fontId="3" type="noConversion"/>
  </si>
  <si>
    <t>한려  해상</t>
    <phoneticPr fontId="3" type="noConversion"/>
  </si>
  <si>
    <r>
      <t>(오동도</t>
    </r>
    <r>
      <rPr>
        <vertAlign val="superscript"/>
        <sz val="11"/>
        <rFont val="굴림체"/>
        <family val="3"/>
        <charset val="129"/>
      </rPr>
      <t>2)</t>
    </r>
    <r>
      <rPr>
        <sz val="11"/>
        <rFont val="굴림체"/>
        <family val="3"/>
        <charset val="129"/>
      </rPr>
      <t>)</t>
    </r>
    <phoneticPr fontId="3" type="noConversion"/>
  </si>
  <si>
    <t>설  악  산</t>
    <phoneticPr fontId="3" type="noConversion"/>
  </si>
  <si>
    <t>속  리  산</t>
    <phoneticPr fontId="3" type="noConversion"/>
  </si>
  <si>
    <t>한  라  산</t>
    <phoneticPr fontId="3" type="noConversion"/>
  </si>
  <si>
    <t>내  장  산</t>
    <phoneticPr fontId="3" type="noConversion"/>
  </si>
  <si>
    <t>가  야  산</t>
    <phoneticPr fontId="3" type="noConversion"/>
  </si>
  <si>
    <t>덕  유  산</t>
    <phoneticPr fontId="3" type="noConversion"/>
  </si>
  <si>
    <t>오  대  산</t>
    <phoneticPr fontId="3" type="noConversion"/>
  </si>
  <si>
    <t>주  왕  산</t>
    <phoneticPr fontId="3" type="noConversion"/>
  </si>
  <si>
    <t>태안  해안</t>
    <phoneticPr fontId="3" type="noConversion"/>
  </si>
  <si>
    <t>다도해해상</t>
    <phoneticPr fontId="3" type="noConversion"/>
  </si>
  <si>
    <t>치  악  산</t>
    <phoneticPr fontId="3" type="noConversion"/>
  </si>
  <si>
    <t>월  악  산</t>
    <phoneticPr fontId="3" type="noConversion"/>
  </si>
  <si>
    <t>북  한  산</t>
    <phoneticPr fontId="3" type="noConversion"/>
  </si>
  <si>
    <t>소  백  산</t>
    <phoneticPr fontId="3" type="noConversion"/>
  </si>
  <si>
    <t>월  출  산</t>
    <phoneticPr fontId="3" type="noConversion"/>
  </si>
  <si>
    <t>변산  반도</t>
    <phoneticPr fontId="3" type="noConversion"/>
  </si>
  <si>
    <r>
      <t>무  등  산</t>
    </r>
    <r>
      <rPr>
        <vertAlign val="superscript"/>
        <sz val="11"/>
        <rFont val="굴림체"/>
        <family val="3"/>
        <charset val="129"/>
      </rPr>
      <t>3)</t>
    </r>
    <phoneticPr fontId="3" type="noConversion"/>
  </si>
  <si>
    <t>1) 경주국립공원 탐방객수는 2009년부터 국립공원관리공단 탐방객수 조사방법(탐방객 주요방문지역 8개소에</t>
    <phoneticPr fontId="3" type="noConversion"/>
  </si>
  <si>
    <t xml:space="preserve">   대한 상시 및 표본조사 실시)적용</t>
    <phoneticPr fontId="3" type="noConversion"/>
  </si>
  <si>
    <t>2) 한려해상은 오동도(지자체관리)가 포함된 숫자임</t>
    <phoneticPr fontId="3" type="noConversion"/>
  </si>
  <si>
    <t>3) 무등산은 2013년 3월 4일 국립공원 지정 후 4월부터 집계된 결과임</t>
    <phoneticPr fontId="3" type="noConversion"/>
  </si>
  <si>
    <t>2. 2015년 월별 탐방객수</t>
    <phoneticPr fontId="3" type="noConversion"/>
  </si>
  <si>
    <t xml:space="preserve">        월별
 공원별           </t>
    <phoneticPr fontId="3" type="noConversion"/>
  </si>
  <si>
    <t>합 계</t>
    <phoneticPr fontId="3" type="noConversion"/>
  </si>
  <si>
    <t>1월</t>
    <phoneticPr fontId="3" type="noConversion"/>
  </si>
  <si>
    <t>2월</t>
    <phoneticPr fontId="3" type="noConversion"/>
  </si>
  <si>
    <t>3월</t>
    <phoneticPr fontId="3" type="noConversion"/>
  </si>
  <si>
    <t>4월</t>
    <phoneticPr fontId="3" type="noConversion"/>
  </si>
  <si>
    <t>5월</t>
    <phoneticPr fontId="3" type="noConversion"/>
  </si>
  <si>
    <t>6월</t>
    <phoneticPr fontId="3" type="noConversion"/>
  </si>
  <si>
    <t>7월</t>
    <phoneticPr fontId="3" type="noConversion"/>
  </si>
  <si>
    <t>8월</t>
    <phoneticPr fontId="3" type="noConversion"/>
  </si>
  <si>
    <t>9월</t>
    <phoneticPr fontId="3" type="noConversion"/>
  </si>
  <si>
    <t>10월</t>
    <phoneticPr fontId="3" type="noConversion"/>
  </si>
  <si>
    <t>11월</t>
    <phoneticPr fontId="3" type="noConversion"/>
  </si>
  <si>
    <t>12월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</si>
</sst>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0.0%"/>
    <numFmt numFmtId="177" formatCode="#,##0_ "/>
    <numFmt numFmtId="178" formatCode="\(#,##0\)__"/>
    <numFmt numFmtId="179" formatCode="_ * #,##0_ ;_ * \-#,##0_ ;_ * &quot;-&quot;_ ;_ @_ "/>
    <numFmt numFmtId="180" formatCode="_ * #,##0.00_ ;_ * \-#,##0.00_ ;_ * &quot;-&quot;??_ ;_ @_ 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3"/>
      <name val="굴림체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0"/>
      <name val="굴림"/>
      <family val="3"/>
      <charset val="129"/>
    </font>
    <font>
      <b/>
      <sz val="11"/>
      <name val="굴림체"/>
      <family val="3"/>
      <charset val="129"/>
    </font>
    <font>
      <vertAlign val="superscript"/>
      <sz val="11"/>
      <name val="굴림체"/>
      <family val="3"/>
      <charset val="129"/>
    </font>
    <font>
      <sz val="10"/>
      <name val="돋움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1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7" applyNumberFormat="0" applyAlignment="0" applyProtection="0">
      <alignment horizontal="left" vertical="center"/>
    </xf>
    <xf numFmtId="0" fontId="10" fillId="0" borderId="8">
      <alignment horizontal="left" vertical="center"/>
    </xf>
    <xf numFmtId="0" fontId="9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" fillId="0" borderId="0"/>
    <xf numFmtId="0" fontId="12" fillId="0" borderId="0">
      <alignment vertical="center"/>
    </xf>
  </cellStyleXfs>
  <cellXfs count="53">
    <xf numFmtId="0" fontId="0" fillId="0" borderId="0" xfId="0"/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/>
    <xf numFmtId="0" fontId="6" fillId="0" borderId="2" xfId="0" applyFont="1" applyBorder="1" applyAlignment="1">
      <alignment horizontal="center" vertical="center" wrapText="1"/>
    </xf>
    <xf numFmtId="41" fontId="6" fillId="0" borderId="2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41" fontId="4" fillId="0" borderId="3" xfId="1" applyFont="1" applyFill="1" applyBorder="1" applyAlignment="1">
      <alignment vertical="center"/>
    </xf>
    <xf numFmtId="41" fontId="4" fillId="0" borderId="4" xfId="1" applyFont="1" applyFill="1" applyBorder="1" applyAlignment="1">
      <alignment horizontal="right" vertical="center"/>
    </xf>
    <xf numFmtId="41" fontId="4" fillId="0" borderId="3" xfId="1" applyFont="1" applyBorder="1" applyAlignment="1">
      <alignment vertical="center"/>
    </xf>
    <xf numFmtId="177" fontId="1" fillId="0" borderId="0" xfId="0" applyNumberFormat="1" applyFont="1"/>
    <xf numFmtId="41" fontId="4" fillId="0" borderId="3" xfId="1" applyFont="1" applyFill="1" applyBorder="1" applyAlignment="1">
      <alignment horizontal="right" vertical="center"/>
    </xf>
    <xf numFmtId="0" fontId="8" fillId="0" borderId="0" xfId="0" applyFont="1"/>
    <xf numFmtId="0" fontId="1" fillId="0" borderId="0" xfId="0" applyFont="1" applyAlignment="1"/>
    <xf numFmtId="0" fontId="4" fillId="0" borderId="3" xfId="0" applyFont="1" applyBorder="1" applyAlignment="1">
      <alignment horizontal="center" vertical="top" wrapText="1"/>
    </xf>
    <xf numFmtId="178" fontId="4" fillId="0" borderId="3" xfId="0" applyNumberFormat="1" applyFont="1" applyBorder="1" applyAlignment="1">
      <alignment vertical="top"/>
    </xf>
    <xf numFmtId="41" fontId="4" fillId="0" borderId="3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41" fontId="4" fillId="0" borderId="5" xfId="1" applyFont="1" applyFill="1" applyBorder="1" applyAlignment="1">
      <alignment vertical="center"/>
    </xf>
    <xf numFmtId="41" fontId="4" fillId="0" borderId="5" xfId="1" applyFont="1" applyFill="1" applyBorder="1" applyAlignment="1">
      <alignment horizontal="right" vertical="center"/>
    </xf>
    <xf numFmtId="41" fontId="4" fillId="0" borderId="5" xfId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1" fontId="4" fillId="0" borderId="6" xfId="1" applyFont="1" applyFill="1" applyBorder="1" applyAlignment="1">
      <alignment vertical="center"/>
    </xf>
    <xf numFmtId="41" fontId="4" fillId="0" borderId="0" xfId="1" applyFont="1" applyFill="1" applyBorder="1" applyAlignment="1">
      <alignment vertical="center"/>
    </xf>
    <xf numFmtId="41" fontId="4" fillId="0" borderId="0" xfId="1" applyFont="1" applyFill="1" applyBorder="1" applyAlignment="1">
      <alignment horizontal="right" vertical="center"/>
    </xf>
    <xf numFmtId="41" fontId="4" fillId="0" borderId="0" xfId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/>
    <xf numFmtId="0" fontId="4" fillId="0" borderId="0" xfId="0" applyFont="1" applyAlignment="1"/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41" fontId="4" fillId="0" borderId="2" xfId="1" applyFont="1" applyFill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3" xfId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8" fontId="1" fillId="0" borderId="0" xfId="0" applyNumberFormat="1" applyFont="1" applyAlignment="1">
      <alignment vertical="top"/>
    </xf>
    <xf numFmtId="178" fontId="4" fillId="0" borderId="3" xfId="1" applyNumberFormat="1" applyFont="1" applyFill="1" applyBorder="1" applyAlignment="1">
      <alignment vertical="top"/>
    </xf>
    <xf numFmtId="177" fontId="1" fillId="0" borderId="0" xfId="0" applyNumberFormat="1" applyFont="1" applyAlignment="1">
      <alignment vertical="center"/>
    </xf>
    <xf numFmtId="177" fontId="4" fillId="0" borderId="5" xfId="0" applyNumberFormat="1" applyFont="1" applyFill="1" applyBorder="1" applyAlignment="1">
      <alignment vertical="center"/>
    </xf>
    <xf numFmtId="41" fontId="4" fillId="0" borderId="6" xfId="1" applyFont="1" applyFill="1" applyBorder="1" applyAlignment="1">
      <alignment horizontal="center" vertical="center"/>
    </xf>
    <xf numFmtId="41" fontId="4" fillId="0" borderId="0" xfId="1" applyFont="1" applyFill="1" applyBorder="1" applyAlignment="1">
      <alignment horizontal="center" vertical="center"/>
    </xf>
    <xf numFmtId="41" fontId="4" fillId="0" borderId="0" xfId="1" applyFont="1" applyBorder="1" applyAlignment="1">
      <alignment horizontal="center" vertical="center"/>
    </xf>
  </cellXfs>
  <cellStyles count="15">
    <cellStyle name="Comma [0]_ SG&amp;A Bridge " xfId="2"/>
    <cellStyle name="Comma_ SG&amp;A Bridge " xfId="3"/>
    <cellStyle name="Currency [0]_ SG&amp;A Bridge " xfId="4"/>
    <cellStyle name="Currency_ SG&amp;A Bridge " xfId="5"/>
    <cellStyle name="Header1" xfId="6"/>
    <cellStyle name="Header2" xfId="7"/>
    <cellStyle name="Normal_ SG&amp;A Bridge " xfId="8"/>
    <cellStyle name="백분율 2" xfId="9"/>
    <cellStyle name="쉼표 [0]" xfId="1" builtinId="6"/>
    <cellStyle name="쉼표 [0] 2" xfId="10"/>
    <cellStyle name="콤마 [0]_@담보1" xfId="11"/>
    <cellStyle name="콤마_@담보1" xfId="12"/>
    <cellStyle name="표준" xfId="0" builtinId="0"/>
    <cellStyle name="표준 2" xfId="13"/>
    <cellStyle name="표준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80" zoomScaleNormal="100" zoomScaleSheetLayoutView="75" workbookViewId="0">
      <selection activeCell="D2" sqref="D2"/>
    </sheetView>
  </sheetViews>
  <sheetFormatPr defaultRowHeight="13.5" x14ac:dyDescent="0.15"/>
  <cols>
    <col min="1" max="1" width="12.77734375" customWidth="1"/>
    <col min="2" max="8" width="13.88671875" customWidth="1"/>
    <col min="9" max="9" width="13.88671875" style="38" customWidth="1"/>
    <col min="10" max="10" width="10.21875" bestFit="1" customWidth="1"/>
    <col min="12" max="12" width="10.5546875" bestFit="1" customWidth="1"/>
  </cols>
  <sheetData>
    <row r="1" spans="1:12" ht="16.5" x14ac:dyDescent="0.15">
      <c r="A1" s="39" t="s">
        <v>0</v>
      </c>
      <c r="B1" s="39"/>
      <c r="C1" s="39"/>
      <c r="D1" s="39"/>
      <c r="E1" s="39"/>
      <c r="F1" s="39"/>
      <c r="G1" s="1"/>
      <c r="H1" s="2"/>
      <c r="I1" s="2"/>
    </row>
    <row r="2" spans="1:12" x14ac:dyDescent="0.15">
      <c r="A2" s="1"/>
      <c r="B2" s="1"/>
      <c r="C2" s="3"/>
      <c r="D2" s="3"/>
      <c r="E2" s="3"/>
      <c r="F2" s="1"/>
      <c r="G2" s="1"/>
      <c r="I2" s="4" t="s">
        <v>1</v>
      </c>
    </row>
    <row r="3" spans="1:12" s="7" customFormat="1" ht="45.75" customHeight="1" x14ac:dyDescent="0.15">
      <c r="A3" s="5" t="s">
        <v>2</v>
      </c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</row>
    <row r="4" spans="1:12" s="7" customFormat="1" ht="31.5" customHeight="1" x14ac:dyDescent="0.15">
      <c r="A4" s="8" t="s">
        <v>3</v>
      </c>
      <c r="B4" s="9">
        <v>37707405</v>
      </c>
      <c r="C4" s="9">
        <v>38219355</v>
      </c>
      <c r="D4" s="9">
        <v>42658154</v>
      </c>
      <c r="E4" s="9">
        <v>40803507</v>
      </c>
      <c r="F4" s="9">
        <v>40958773</v>
      </c>
      <c r="G4" s="9">
        <v>46931809</v>
      </c>
      <c r="H4" s="9">
        <f>SUM(H5:H8,H10:H26)</f>
        <v>46406887</v>
      </c>
      <c r="I4" s="9">
        <f>SUM(I5:I8,I10:I26)</f>
        <v>45332135</v>
      </c>
      <c r="K4" s="10"/>
      <c r="L4" s="10"/>
    </row>
    <row r="5" spans="1:12" s="7" customFormat="1" ht="31.5" customHeight="1" x14ac:dyDescent="0.15">
      <c r="A5" s="11" t="s">
        <v>4</v>
      </c>
      <c r="B5" s="12">
        <v>2726851</v>
      </c>
      <c r="C5" s="12">
        <v>2744625</v>
      </c>
      <c r="D5" s="13">
        <v>3043859</v>
      </c>
      <c r="E5" s="13">
        <v>2627326</v>
      </c>
      <c r="F5" s="14">
        <v>2672057</v>
      </c>
      <c r="G5" s="14">
        <v>2803999</v>
      </c>
      <c r="H5" s="14">
        <v>2933492</v>
      </c>
      <c r="I5" s="14">
        <v>2929709</v>
      </c>
      <c r="J5" s="15"/>
    </row>
    <row r="6" spans="1:12" s="7" customFormat="1" ht="31.5" customHeight="1" x14ac:dyDescent="0.15">
      <c r="A6" s="11" t="s">
        <v>5</v>
      </c>
      <c r="B6" s="12">
        <v>3515394</v>
      </c>
      <c r="C6" s="12">
        <v>2870006</v>
      </c>
      <c r="D6" s="16">
        <v>3106903</v>
      </c>
      <c r="E6" s="16">
        <v>3003517</v>
      </c>
      <c r="F6" s="14">
        <v>3200221</v>
      </c>
      <c r="G6" s="14">
        <v>3147155</v>
      </c>
      <c r="H6" s="14">
        <v>3196413</v>
      </c>
      <c r="I6" s="14">
        <v>3057947</v>
      </c>
      <c r="J6" s="15"/>
    </row>
    <row r="7" spans="1:12" s="17" customFormat="1" ht="31.5" customHeight="1" x14ac:dyDescent="0.15">
      <c r="A7" s="11" t="s">
        <v>6</v>
      </c>
      <c r="B7" s="12">
        <v>2019782</v>
      </c>
      <c r="C7" s="12">
        <v>1727316</v>
      </c>
      <c r="D7" s="16">
        <v>1804438</v>
      </c>
      <c r="E7" s="16">
        <v>1678445</v>
      </c>
      <c r="F7" s="14">
        <v>1637099</v>
      </c>
      <c r="G7" s="14">
        <v>1597864</v>
      </c>
      <c r="H7" s="14">
        <v>1690985</v>
      </c>
      <c r="I7" s="14">
        <v>1653004</v>
      </c>
      <c r="J7" s="15"/>
    </row>
    <row r="8" spans="1:12" s="18" customFormat="1" ht="31.5" customHeight="1" x14ac:dyDescent="0.15">
      <c r="A8" s="11" t="s">
        <v>7</v>
      </c>
      <c r="B8" s="12">
        <v>3968255</v>
      </c>
      <c r="C8" s="12">
        <v>4232623</v>
      </c>
      <c r="D8" s="16">
        <v>4245020</v>
      </c>
      <c r="E8" s="16">
        <v>5634079</v>
      </c>
      <c r="F8" s="16">
        <v>6077270</v>
      </c>
      <c r="G8" s="16">
        <v>6712828</v>
      </c>
      <c r="H8" s="16">
        <v>6164414</v>
      </c>
      <c r="I8" s="16">
        <v>7049951</v>
      </c>
      <c r="J8" s="15"/>
    </row>
    <row r="9" spans="1:12" s="7" customFormat="1" ht="31.5" customHeight="1" x14ac:dyDescent="0.15">
      <c r="A9" s="19" t="s">
        <v>8</v>
      </c>
      <c r="B9" s="20">
        <v>1733752</v>
      </c>
      <c r="C9" s="20">
        <v>1723360</v>
      </c>
      <c r="D9" s="20">
        <v>1714509</v>
      </c>
      <c r="E9" s="20">
        <v>1807622</v>
      </c>
      <c r="F9" s="20">
        <v>2571114</v>
      </c>
      <c r="G9" s="20">
        <v>2729925</v>
      </c>
      <c r="H9" s="20">
        <v>2087038</v>
      </c>
      <c r="I9" s="20">
        <v>2854663</v>
      </c>
      <c r="J9" s="15"/>
    </row>
    <row r="10" spans="1:12" s="7" customFormat="1" ht="31.5" customHeight="1" x14ac:dyDescent="0.15">
      <c r="A10" s="11" t="s">
        <v>9</v>
      </c>
      <c r="B10" s="12">
        <v>3265168</v>
      </c>
      <c r="C10" s="12">
        <v>3537016</v>
      </c>
      <c r="D10" s="16">
        <v>3791952</v>
      </c>
      <c r="E10" s="16">
        <v>3756737</v>
      </c>
      <c r="F10" s="14">
        <v>3539714</v>
      </c>
      <c r="G10" s="14">
        <v>3355272</v>
      </c>
      <c r="H10" s="14">
        <v>3628508</v>
      </c>
      <c r="I10" s="14">
        <v>2821271</v>
      </c>
      <c r="J10" s="15"/>
    </row>
    <row r="11" spans="1:12" s="7" customFormat="1" ht="31.5" customHeight="1" x14ac:dyDescent="0.15">
      <c r="A11" s="11" t="s">
        <v>10</v>
      </c>
      <c r="B11" s="12">
        <v>1338859</v>
      </c>
      <c r="C11" s="12">
        <v>1402830</v>
      </c>
      <c r="D11" s="16">
        <v>1422479</v>
      </c>
      <c r="E11" s="16">
        <v>1131916</v>
      </c>
      <c r="F11" s="14">
        <v>1187840</v>
      </c>
      <c r="G11" s="14">
        <v>1241243</v>
      </c>
      <c r="H11" s="14">
        <v>1195694</v>
      </c>
      <c r="I11" s="14">
        <v>1115247</v>
      </c>
      <c r="J11" s="15"/>
    </row>
    <row r="12" spans="1:12" s="7" customFormat="1" ht="31.5" customHeight="1" x14ac:dyDescent="0.15">
      <c r="A12" s="11" t="s">
        <v>11</v>
      </c>
      <c r="B12" s="21">
        <v>925686</v>
      </c>
      <c r="C12" s="21">
        <v>988382</v>
      </c>
      <c r="D12" s="21">
        <v>1141632</v>
      </c>
      <c r="E12" s="21">
        <v>1089383</v>
      </c>
      <c r="F12" s="14">
        <v>1134316</v>
      </c>
      <c r="G12" s="14">
        <v>1207661</v>
      </c>
      <c r="H12" s="14">
        <v>1166202</v>
      </c>
      <c r="I12" s="14">
        <v>1255731</v>
      </c>
      <c r="J12" s="15"/>
    </row>
    <row r="13" spans="1:12" s="7" customFormat="1" ht="31.5" customHeight="1" x14ac:dyDescent="0.15">
      <c r="A13" s="11" t="s">
        <v>12</v>
      </c>
      <c r="B13" s="12">
        <v>1716552</v>
      </c>
      <c r="C13" s="12">
        <v>1654624</v>
      </c>
      <c r="D13" s="16">
        <v>1875059</v>
      </c>
      <c r="E13" s="16">
        <v>1678676</v>
      </c>
      <c r="F13" s="14">
        <v>1704073</v>
      </c>
      <c r="G13" s="14">
        <v>1879885</v>
      </c>
      <c r="H13" s="14">
        <v>1884562</v>
      </c>
      <c r="I13" s="14">
        <v>1688948</v>
      </c>
      <c r="J13" s="15"/>
    </row>
    <row r="14" spans="1:12" s="7" customFormat="1" ht="31.5" customHeight="1" x14ac:dyDescent="0.15">
      <c r="A14" s="11" t="s">
        <v>13</v>
      </c>
      <c r="B14" s="12">
        <v>726592</v>
      </c>
      <c r="C14" s="12">
        <v>842212</v>
      </c>
      <c r="D14" s="16">
        <v>972932</v>
      </c>
      <c r="E14" s="16">
        <v>1107026</v>
      </c>
      <c r="F14" s="14">
        <v>885902</v>
      </c>
      <c r="G14" s="14">
        <v>1219346</v>
      </c>
      <c r="H14" s="14">
        <v>883532</v>
      </c>
      <c r="I14" s="14">
        <v>717091</v>
      </c>
      <c r="J14" s="15"/>
    </row>
    <row r="15" spans="1:12" s="7" customFormat="1" ht="31.5" customHeight="1" x14ac:dyDescent="0.15">
      <c r="A15" s="11" t="s">
        <v>14</v>
      </c>
      <c r="B15" s="12">
        <v>1627333</v>
      </c>
      <c r="C15" s="12">
        <v>1742759</v>
      </c>
      <c r="D15" s="16">
        <v>1822378</v>
      </c>
      <c r="E15" s="16">
        <v>1589162</v>
      </c>
      <c r="F15" s="14">
        <v>1607376</v>
      </c>
      <c r="G15" s="14">
        <v>1740696</v>
      </c>
      <c r="H15" s="14">
        <v>1799593</v>
      </c>
      <c r="I15" s="14">
        <v>1759248</v>
      </c>
      <c r="J15" s="15"/>
    </row>
    <row r="16" spans="1:12" s="7" customFormat="1" ht="31.5" customHeight="1" x14ac:dyDescent="0.15">
      <c r="A16" s="11" t="s">
        <v>15</v>
      </c>
      <c r="B16" s="12">
        <v>1260642</v>
      </c>
      <c r="C16" s="12">
        <v>1194247</v>
      </c>
      <c r="D16" s="16">
        <v>1153085</v>
      </c>
      <c r="E16" s="16">
        <v>1112061</v>
      </c>
      <c r="F16" s="14">
        <v>1179450</v>
      </c>
      <c r="G16" s="14">
        <v>1533709</v>
      </c>
      <c r="H16" s="14">
        <v>1556621</v>
      </c>
      <c r="I16" s="14">
        <v>1695725</v>
      </c>
      <c r="J16" s="15"/>
    </row>
    <row r="17" spans="1:10" s="7" customFormat="1" ht="31.5" customHeight="1" x14ac:dyDescent="0.15">
      <c r="A17" s="11" t="s">
        <v>16</v>
      </c>
      <c r="B17" s="12">
        <v>990977</v>
      </c>
      <c r="C17" s="12">
        <v>1025190</v>
      </c>
      <c r="D17" s="16">
        <v>1043808</v>
      </c>
      <c r="E17" s="16">
        <v>1016715</v>
      </c>
      <c r="F17" s="14">
        <v>1037046</v>
      </c>
      <c r="G17" s="14">
        <v>1246386</v>
      </c>
      <c r="H17" s="14">
        <v>1139261</v>
      </c>
      <c r="I17" s="14">
        <v>901306</v>
      </c>
      <c r="J17" s="15"/>
    </row>
    <row r="18" spans="1:10" s="7" customFormat="1" ht="31.5" customHeight="1" x14ac:dyDescent="0.15">
      <c r="A18" s="11" t="s">
        <v>17</v>
      </c>
      <c r="B18" s="12">
        <v>231795</v>
      </c>
      <c r="C18" s="12">
        <v>410655</v>
      </c>
      <c r="D18" s="16">
        <v>692025</v>
      </c>
      <c r="E18" s="16">
        <v>860216</v>
      </c>
      <c r="F18" s="14">
        <v>1153362</v>
      </c>
      <c r="G18" s="14">
        <v>1197426</v>
      </c>
      <c r="H18" s="14">
        <v>1203480</v>
      </c>
      <c r="I18" s="14">
        <v>1234067</v>
      </c>
      <c r="J18" s="15"/>
    </row>
    <row r="19" spans="1:10" s="7" customFormat="1" ht="31.5" customHeight="1" x14ac:dyDescent="0.15">
      <c r="A19" s="11" t="s">
        <v>18</v>
      </c>
      <c r="B19" s="12">
        <v>1204276</v>
      </c>
      <c r="C19" s="12">
        <v>1320777</v>
      </c>
      <c r="D19" s="16">
        <v>1003082</v>
      </c>
      <c r="E19" s="16">
        <v>1095386</v>
      </c>
      <c r="F19" s="14">
        <v>1338189</v>
      </c>
      <c r="G19" s="14">
        <v>1504873</v>
      </c>
      <c r="H19" s="14">
        <v>1452861</v>
      </c>
      <c r="I19" s="14">
        <v>2088412</v>
      </c>
      <c r="J19" s="15"/>
    </row>
    <row r="20" spans="1:10" s="7" customFormat="1" ht="31.5" customHeight="1" x14ac:dyDescent="0.15">
      <c r="A20" s="11" t="s">
        <v>19</v>
      </c>
      <c r="B20" s="12">
        <v>419080</v>
      </c>
      <c r="C20" s="12">
        <v>477915</v>
      </c>
      <c r="D20" s="16">
        <v>520541</v>
      </c>
      <c r="E20" s="16">
        <v>518792</v>
      </c>
      <c r="F20" s="14">
        <v>533771</v>
      </c>
      <c r="G20" s="14">
        <v>568097</v>
      </c>
      <c r="H20" s="14">
        <v>609208</v>
      </c>
      <c r="I20" s="14">
        <v>616403</v>
      </c>
      <c r="J20" s="15"/>
    </row>
    <row r="21" spans="1:10" s="7" customFormat="1" ht="31.5" customHeight="1" x14ac:dyDescent="0.15">
      <c r="A21" s="11" t="s">
        <v>20</v>
      </c>
      <c r="B21" s="12">
        <v>676843</v>
      </c>
      <c r="C21" s="12">
        <v>722090</v>
      </c>
      <c r="D21" s="16">
        <v>733049</v>
      </c>
      <c r="E21" s="16">
        <v>730470</v>
      </c>
      <c r="F21" s="14">
        <v>1047274</v>
      </c>
      <c r="G21" s="14">
        <v>1082352</v>
      </c>
      <c r="H21" s="14">
        <v>977755</v>
      </c>
      <c r="I21" s="14">
        <v>995003</v>
      </c>
      <c r="J21" s="15"/>
    </row>
    <row r="22" spans="1:10" s="7" customFormat="1" ht="31.5" customHeight="1" x14ac:dyDescent="0.15">
      <c r="A22" s="11" t="s">
        <v>21</v>
      </c>
      <c r="B22" s="12">
        <v>8966541</v>
      </c>
      <c r="C22" s="12">
        <v>8653807</v>
      </c>
      <c r="D22" s="16">
        <v>8508054</v>
      </c>
      <c r="E22" s="16">
        <v>8145676</v>
      </c>
      <c r="F22" s="14">
        <v>7740610</v>
      </c>
      <c r="G22" s="14">
        <v>7146161</v>
      </c>
      <c r="H22" s="14">
        <v>7282268</v>
      </c>
      <c r="I22" s="14">
        <v>6371791</v>
      </c>
      <c r="J22" s="15"/>
    </row>
    <row r="23" spans="1:10" s="7" customFormat="1" ht="31.5" customHeight="1" x14ac:dyDescent="0.15">
      <c r="A23" s="11" t="s">
        <v>22</v>
      </c>
      <c r="B23" s="12">
        <v>426470</v>
      </c>
      <c r="C23" s="12">
        <v>463287</v>
      </c>
      <c r="D23" s="16">
        <v>1324482</v>
      </c>
      <c r="E23" s="16">
        <v>1298947</v>
      </c>
      <c r="F23" s="14">
        <v>1186589</v>
      </c>
      <c r="G23" s="14">
        <v>1376310</v>
      </c>
      <c r="H23" s="14">
        <v>1454695</v>
      </c>
      <c r="I23" s="14">
        <v>1351661</v>
      </c>
      <c r="J23" s="15"/>
    </row>
    <row r="24" spans="1:10" s="7" customFormat="1" ht="31.5" customHeight="1" x14ac:dyDescent="0.15">
      <c r="A24" s="11" t="s">
        <v>23</v>
      </c>
      <c r="B24" s="12">
        <v>304221</v>
      </c>
      <c r="C24" s="12">
        <v>446954</v>
      </c>
      <c r="D24" s="16">
        <v>364949</v>
      </c>
      <c r="E24" s="16">
        <v>345299</v>
      </c>
      <c r="F24" s="14">
        <v>410094</v>
      </c>
      <c r="G24" s="14">
        <v>518845</v>
      </c>
      <c r="H24" s="14">
        <v>438537</v>
      </c>
      <c r="I24" s="14">
        <v>485137</v>
      </c>
      <c r="J24" s="15"/>
    </row>
    <row r="25" spans="1:10" s="7" customFormat="1" ht="31.5" customHeight="1" x14ac:dyDescent="0.15">
      <c r="A25" s="11" t="s">
        <v>24</v>
      </c>
      <c r="B25" s="12">
        <v>1396088</v>
      </c>
      <c r="C25" s="12">
        <v>1762040</v>
      </c>
      <c r="D25" s="16">
        <v>4088427</v>
      </c>
      <c r="E25" s="16">
        <v>2383678</v>
      </c>
      <c r="F25" s="14">
        <v>1686520</v>
      </c>
      <c r="G25" s="14">
        <v>1883204</v>
      </c>
      <c r="H25" s="14">
        <v>1930531</v>
      </c>
      <c r="I25" s="14">
        <v>1934766</v>
      </c>
      <c r="J25" s="15"/>
    </row>
    <row r="26" spans="1:10" s="7" customFormat="1" ht="31.5" customHeight="1" x14ac:dyDescent="0.15">
      <c r="A26" s="22" t="s">
        <v>25</v>
      </c>
      <c r="B26" s="23">
        <v>0</v>
      </c>
      <c r="C26" s="23">
        <v>0</v>
      </c>
      <c r="D26" s="24">
        <v>0</v>
      </c>
      <c r="E26" s="24">
        <v>0</v>
      </c>
      <c r="F26" s="25">
        <v>0</v>
      </c>
      <c r="G26" s="25">
        <v>3968497</v>
      </c>
      <c r="H26" s="25">
        <v>3818275</v>
      </c>
      <c r="I26" s="25">
        <v>3609717</v>
      </c>
      <c r="J26" s="15"/>
    </row>
    <row r="27" spans="1:10" s="7" customFormat="1" ht="15.75" customHeight="1" x14ac:dyDescent="0.15">
      <c r="A27" s="26"/>
      <c r="B27" s="27"/>
      <c r="C27" s="27"/>
      <c r="D27" s="27"/>
      <c r="E27" s="27"/>
      <c r="F27" s="28"/>
      <c r="G27" s="29"/>
      <c r="H27" s="29"/>
      <c r="I27" s="30"/>
      <c r="J27" s="15"/>
    </row>
    <row r="28" spans="1:10" s="7" customFormat="1" ht="18" customHeight="1" x14ac:dyDescent="0.15">
      <c r="A28" s="31" t="s">
        <v>26</v>
      </c>
      <c r="B28" s="31"/>
      <c r="C28" s="31"/>
      <c r="D28" s="31"/>
      <c r="E28" s="31"/>
      <c r="F28" s="32"/>
      <c r="G28" s="32"/>
      <c r="H28" s="32"/>
      <c r="I28" s="33"/>
    </row>
    <row r="29" spans="1:10" s="18" customFormat="1" ht="18" customHeight="1" x14ac:dyDescent="0.15">
      <c r="A29" s="34" t="s">
        <v>27</v>
      </c>
      <c r="B29" s="34"/>
      <c r="C29" s="35"/>
      <c r="D29" s="35"/>
      <c r="E29" s="35"/>
      <c r="F29" s="36"/>
      <c r="G29" s="36"/>
      <c r="H29" s="36"/>
      <c r="I29" s="36"/>
    </row>
    <row r="30" spans="1:10" s="18" customFormat="1" ht="18" customHeight="1" x14ac:dyDescent="0.15">
      <c r="A30" s="34" t="s">
        <v>28</v>
      </c>
      <c r="B30" s="34"/>
      <c r="C30" s="35"/>
      <c r="D30" s="35"/>
      <c r="E30" s="35"/>
      <c r="F30" s="36"/>
      <c r="G30" s="36"/>
      <c r="H30" s="36"/>
      <c r="I30" s="36"/>
    </row>
    <row r="31" spans="1:10" s="18" customFormat="1" ht="18" customHeight="1" x14ac:dyDescent="0.15">
      <c r="A31" s="37" t="s">
        <v>29</v>
      </c>
      <c r="B31" s="37"/>
      <c r="C31" s="36"/>
      <c r="D31" s="36"/>
      <c r="E31" s="36"/>
      <c r="F31" s="36"/>
      <c r="G31" s="36"/>
      <c r="H31" s="36"/>
      <c r="I31" s="36"/>
    </row>
  </sheetData>
  <mergeCells count="1">
    <mergeCell ref="A1:F1"/>
  </mergeCells>
  <phoneticPr fontId="3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sqref="A1:F1"/>
    </sheetView>
  </sheetViews>
  <sheetFormatPr defaultRowHeight="13.5" x14ac:dyDescent="0.15"/>
  <cols>
    <col min="2" max="2" width="12.21875" bestFit="1" customWidth="1"/>
    <col min="3" max="14" width="11.21875" bestFit="1" customWidth="1"/>
  </cols>
  <sheetData>
    <row r="1" spans="1:14" ht="16.5" x14ac:dyDescent="0.15">
      <c r="A1" s="39" t="s">
        <v>30</v>
      </c>
      <c r="B1" s="39"/>
      <c r="C1" s="39"/>
      <c r="D1" s="39"/>
      <c r="E1" s="39"/>
      <c r="F1" s="39"/>
      <c r="G1" s="1"/>
      <c r="H1" s="1"/>
      <c r="I1" s="1"/>
      <c r="J1" s="2"/>
      <c r="K1" s="1"/>
      <c r="L1" s="1"/>
      <c r="M1" s="2"/>
      <c r="N1" s="2"/>
    </row>
    <row r="2" spans="1:14" x14ac:dyDescent="0.15">
      <c r="A2" s="1"/>
      <c r="B2" s="1"/>
      <c r="C2" s="3"/>
      <c r="D2" s="3"/>
      <c r="E2" s="3"/>
      <c r="F2" s="1"/>
      <c r="G2" s="1"/>
      <c r="H2" s="1"/>
      <c r="I2" s="1"/>
      <c r="K2" s="1"/>
      <c r="L2" s="1"/>
      <c r="N2" s="40" t="s">
        <v>1</v>
      </c>
    </row>
    <row r="3" spans="1:14" ht="54" x14ac:dyDescent="0.15">
      <c r="A3" s="5" t="s">
        <v>31</v>
      </c>
      <c r="B3" s="8" t="s">
        <v>32</v>
      </c>
      <c r="C3" s="6" t="s">
        <v>33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38</v>
      </c>
      <c r="I3" s="6" t="s">
        <v>39</v>
      </c>
      <c r="J3" s="6" t="s">
        <v>40</v>
      </c>
      <c r="K3" s="6" t="s">
        <v>41</v>
      </c>
      <c r="L3" s="6" t="s">
        <v>42</v>
      </c>
      <c r="M3" s="6" t="s">
        <v>43</v>
      </c>
      <c r="N3" s="6" t="s">
        <v>44</v>
      </c>
    </row>
    <row r="4" spans="1:14" x14ac:dyDescent="0.15">
      <c r="A4" s="8" t="s">
        <v>32</v>
      </c>
      <c r="B4" s="41">
        <f t="shared" ref="B4:N4" si="0">SUM(B5:B8,B10:B26)</f>
        <v>45332135</v>
      </c>
      <c r="C4" s="41">
        <f t="shared" si="0"/>
        <v>2863713</v>
      </c>
      <c r="D4" s="41">
        <f t="shared" si="0"/>
        <v>2349454</v>
      </c>
      <c r="E4" s="41">
        <f t="shared" si="0"/>
        <v>2996165</v>
      </c>
      <c r="F4" s="41">
        <f t="shared" si="0"/>
        <v>3799815</v>
      </c>
      <c r="G4" s="41">
        <f t="shared" si="0"/>
        <v>5783215</v>
      </c>
      <c r="H4" s="41">
        <f t="shared" si="0"/>
        <v>3007159</v>
      </c>
      <c r="I4" s="41">
        <f t="shared" si="0"/>
        <v>3398066</v>
      </c>
      <c r="J4" s="41">
        <f t="shared" si="0"/>
        <v>5221392</v>
      </c>
      <c r="K4" s="41">
        <f t="shared" si="0"/>
        <v>3293241</v>
      </c>
      <c r="L4" s="41">
        <f t="shared" si="0"/>
        <v>6255892</v>
      </c>
      <c r="M4" s="41">
        <f t="shared" si="0"/>
        <v>4048318</v>
      </c>
      <c r="N4" s="41">
        <f t="shared" si="0"/>
        <v>2315705</v>
      </c>
    </row>
    <row r="5" spans="1:14" ht="27" x14ac:dyDescent="0.15">
      <c r="A5" s="11" t="s">
        <v>4</v>
      </c>
      <c r="B5" s="42">
        <f t="shared" ref="B5:B26" si="1">SUM(C5:N5)</f>
        <v>2929709</v>
      </c>
      <c r="C5" s="43">
        <v>123277</v>
      </c>
      <c r="D5" s="44">
        <v>93695</v>
      </c>
      <c r="E5" s="44">
        <v>192674</v>
      </c>
      <c r="F5" s="44">
        <v>242973</v>
      </c>
      <c r="G5" s="44">
        <v>377480</v>
      </c>
      <c r="H5" s="44">
        <v>180405</v>
      </c>
      <c r="I5" s="44">
        <v>272806</v>
      </c>
      <c r="J5" s="44">
        <v>587009</v>
      </c>
      <c r="K5" s="44">
        <v>190362</v>
      </c>
      <c r="L5" s="44">
        <v>348371</v>
      </c>
      <c r="M5" s="44">
        <v>232625</v>
      </c>
      <c r="N5" s="44">
        <v>88032</v>
      </c>
    </row>
    <row r="6" spans="1:14" ht="15.75" x14ac:dyDescent="0.15">
      <c r="A6" s="11" t="s">
        <v>5</v>
      </c>
      <c r="B6" s="42">
        <f t="shared" si="1"/>
        <v>3057947</v>
      </c>
      <c r="C6" s="45">
        <v>191195</v>
      </c>
      <c r="D6" s="45">
        <v>160693</v>
      </c>
      <c r="E6" s="45">
        <v>240369</v>
      </c>
      <c r="F6" s="45">
        <v>266774</v>
      </c>
      <c r="G6" s="45">
        <v>441063</v>
      </c>
      <c r="H6" s="45">
        <v>298882</v>
      </c>
      <c r="I6" s="45">
        <v>275808</v>
      </c>
      <c r="J6" s="45">
        <v>206553</v>
      </c>
      <c r="K6" s="45">
        <v>270159</v>
      </c>
      <c r="L6" s="45">
        <v>352399</v>
      </c>
      <c r="M6" s="45">
        <v>225296</v>
      </c>
      <c r="N6" s="45">
        <v>128756</v>
      </c>
    </row>
    <row r="7" spans="1:14" ht="27" x14ac:dyDescent="0.15">
      <c r="A7" s="11" t="s">
        <v>6</v>
      </c>
      <c r="B7" s="42">
        <f t="shared" si="1"/>
        <v>1653004</v>
      </c>
      <c r="C7" s="45">
        <v>93770</v>
      </c>
      <c r="D7" s="45">
        <v>90771</v>
      </c>
      <c r="E7" s="45">
        <v>120119</v>
      </c>
      <c r="F7" s="45">
        <v>138712</v>
      </c>
      <c r="G7" s="45">
        <v>196279</v>
      </c>
      <c r="H7" s="45">
        <v>115978</v>
      </c>
      <c r="I7" s="45">
        <v>133846</v>
      </c>
      <c r="J7" s="45">
        <v>173021</v>
      </c>
      <c r="K7" s="45">
        <v>133164</v>
      </c>
      <c r="L7" s="45">
        <v>229472</v>
      </c>
      <c r="M7" s="45">
        <v>146446</v>
      </c>
      <c r="N7" s="45">
        <v>81426</v>
      </c>
    </row>
    <row r="8" spans="1:14" ht="27" x14ac:dyDescent="0.15">
      <c r="A8" s="11" t="s">
        <v>7</v>
      </c>
      <c r="B8" s="42">
        <f t="shared" si="1"/>
        <v>7049951</v>
      </c>
      <c r="C8" s="45">
        <v>448947</v>
      </c>
      <c r="D8" s="45">
        <v>457340</v>
      </c>
      <c r="E8" s="45">
        <v>632107</v>
      </c>
      <c r="F8" s="45">
        <v>808371</v>
      </c>
      <c r="G8" s="45">
        <v>1003412</v>
      </c>
      <c r="H8" s="45">
        <v>338253</v>
      </c>
      <c r="I8" s="45">
        <v>506071</v>
      </c>
      <c r="J8" s="45">
        <v>974976</v>
      </c>
      <c r="K8" s="45">
        <v>449682</v>
      </c>
      <c r="L8" s="45">
        <v>644064</v>
      </c>
      <c r="M8" s="45">
        <v>424831</v>
      </c>
      <c r="N8" s="45">
        <v>361897</v>
      </c>
    </row>
    <row r="9" spans="1:14" ht="15.75" x14ac:dyDescent="0.15">
      <c r="A9" s="19" t="s">
        <v>8</v>
      </c>
      <c r="B9" s="46">
        <f t="shared" si="1"/>
        <v>2854663</v>
      </c>
      <c r="C9" s="47">
        <v>212642</v>
      </c>
      <c r="D9" s="47">
        <v>259930</v>
      </c>
      <c r="E9" s="47">
        <v>324090</v>
      </c>
      <c r="F9" s="47">
        <v>420480</v>
      </c>
      <c r="G9" s="47">
        <v>370309</v>
      </c>
      <c r="H9" s="20">
        <v>87645</v>
      </c>
      <c r="I9" s="20">
        <v>165018</v>
      </c>
      <c r="J9" s="20">
        <v>318643</v>
      </c>
      <c r="K9" s="20">
        <v>182224</v>
      </c>
      <c r="L9" s="20">
        <v>207604</v>
      </c>
      <c r="M9" s="20">
        <v>147275</v>
      </c>
      <c r="N9" s="20">
        <v>158803</v>
      </c>
    </row>
    <row r="10" spans="1:14" ht="27" x14ac:dyDescent="0.15">
      <c r="A10" s="11" t="s">
        <v>9</v>
      </c>
      <c r="B10" s="48">
        <f t="shared" si="1"/>
        <v>2821271</v>
      </c>
      <c r="C10" s="45">
        <v>156309</v>
      </c>
      <c r="D10" s="45">
        <v>109020</v>
      </c>
      <c r="E10" s="45">
        <v>108178</v>
      </c>
      <c r="F10" s="45">
        <v>175186</v>
      </c>
      <c r="G10" s="45">
        <v>321032</v>
      </c>
      <c r="H10" s="45">
        <v>159062</v>
      </c>
      <c r="I10" s="45">
        <v>199385</v>
      </c>
      <c r="J10" s="45">
        <v>310020</v>
      </c>
      <c r="K10" s="45">
        <v>228860</v>
      </c>
      <c r="L10" s="45">
        <v>725572</v>
      </c>
      <c r="M10" s="45">
        <v>163756</v>
      </c>
      <c r="N10" s="45">
        <v>164891</v>
      </c>
    </row>
    <row r="11" spans="1:14" ht="27" x14ac:dyDescent="0.15">
      <c r="A11" s="11" t="s">
        <v>10</v>
      </c>
      <c r="B11" s="48">
        <f t="shared" si="1"/>
        <v>1115247</v>
      </c>
      <c r="C11" s="45">
        <v>37160</v>
      </c>
      <c r="D11" s="45">
        <v>33966</v>
      </c>
      <c r="E11" s="45">
        <v>51742</v>
      </c>
      <c r="F11" s="45">
        <v>82178</v>
      </c>
      <c r="G11" s="45">
        <v>123502</v>
      </c>
      <c r="H11" s="45">
        <v>78375</v>
      </c>
      <c r="I11" s="45">
        <v>110793</v>
      </c>
      <c r="J11" s="45">
        <v>167947</v>
      </c>
      <c r="K11" s="45">
        <v>89653</v>
      </c>
      <c r="L11" s="45">
        <v>201407</v>
      </c>
      <c r="M11" s="45">
        <v>103281</v>
      </c>
      <c r="N11" s="45">
        <v>35243</v>
      </c>
    </row>
    <row r="12" spans="1:14" ht="27" x14ac:dyDescent="0.15">
      <c r="A12" s="11" t="s">
        <v>11</v>
      </c>
      <c r="B12" s="48">
        <f t="shared" si="1"/>
        <v>1255731</v>
      </c>
      <c r="C12" s="45">
        <v>150448</v>
      </c>
      <c r="D12" s="45">
        <v>103214</v>
      </c>
      <c r="E12" s="45">
        <v>87177</v>
      </c>
      <c r="F12" s="45">
        <v>121180</v>
      </c>
      <c r="G12" s="45">
        <v>160614</v>
      </c>
      <c r="H12" s="45">
        <v>74909</v>
      </c>
      <c r="I12" s="45">
        <v>53053</v>
      </c>
      <c r="J12" s="45">
        <v>74737</v>
      </c>
      <c r="K12" s="45">
        <v>82183</v>
      </c>
      <c r="L12" s="45">
        <v>149555</v>
      </c>
      <c r="M12" s="45">
        <v>95768</v>
      </c>
      <c r="N12" s="45">
        <v>102893</v>
      </c>
    </row>
    <row r="13" spans="1:14" ht="27" x14ac:dyDescent="0.15">
      <c r="A13" s="11" t="s">
        <v>12</v>
      </c>
      <c r="B13" s="48">
        <f t="shared" si="1"/>
        <v>1688948</v>
      </c>
      <c r="C13" s="45">
        <v>56269</v>
      </c>
      <c r="D13" s="45">
        <v>42079</v>
      </c>
      <c r="E13" s="45">
        <v>56181</v>
      </c>
      <c r="F13" s="45">
        <v>60380</v>
      </c>
      <c r="G13" s="45">
        <v>103963</v>
      </c>
      <c r="H13" s="45">
        <v>55135</v>
      </c>
      <c r="I13" s="45">
        <v>75888</v>
      </c>
      <c r="J13" s="45">
        <v>106295</v>
      </c>
      <c r="K13" s="45">
        <v>87563</v>
      </c>
      <c r="L13" s="45">
        <v>363588</v>
      </c>
      <c r="M13" s="45">
        <v>625135</v>
      </c>
      <c r="N13" s="45">
        <v>56472</v>
      </c>
    </row>
    <row r="14" spans="1:14" ht="27" x14ac:dyDescent="0.15">
      <c r="A14" s="11" t="s">
        <v>13</v>
      </c>
      <c r="B14" s="48">
        <f t="shared" si="1"/>
        <v>717091</v>
      </c>
      <c r="C14" s="45">
        <v>31521</v>
      </c>
      <c r="D14" s="45">
        <v>31370</v>
      </c>
      <c r="E14" s="45">
        <v>49177</v>
      </c>
      <c r="F14" s="45">
        <v>61640</v>
      </c>
      <c r="G14" s="45">
        <v>92584</v>
      </c>
      <c r="H14" s="45">
        <v>36812</v>
      </c>
      <c r="I14" s="45">
        <v>42257</v>
      </c>
      <c r="J14" s="45">
        <v>78043</v>
      </c>
      <c r="K14" s="45">
        <v>45374</v>
      </c>
      <c r="L14" s="45">
        <v>129859</v>
      </c>
      <c r="M14" s="45">
        <v>83232</v>
      </c>
      <c r="N14" s="45">
        <v>35222</v>
      </c>
    </row>
    <row r="15" spans="1:14" ht="27" x14ac:dyDescent="0.15">
      <c r="A15" s="11" t="s">
        <v>14</v>
      </c>
      <c r="B15" s="48">
        <f t="shared" si="1"/>
        <v>1759248</v>
      </c>
      <c r="C15" s="45">
        <v>340989</v>
      </c>
      <c r="D15" s="45">
        <v>169810</v>
      </c>
      <c r="E15" s="45">
        <v>44791</v>
      </c>
      <c r="F15" s="45">
        <v>54196</v>
      </c>
      <c r="G15" s="45">
        <v>130379</v>
      </c>
      <c r="H15" s="45">
        <v>67082</v>
      </c>
      <c r="I15" s="45">
        <v>134531</v>
      </c>
      <c r="J15" s="45">
        <v>266447</v>
      </c>
      <c r="K15" s="45">
        <v>81116</v>
      </c>
      <c r="L15" s="45">
        <v>213182</v>
      </c>
      <c r="M15" s="45">
        <v>119530</v>
      </c>
      <c r="N15" s="45">
        <v>137195</v>
      </c>
    </row>
    <row r="16" spans="1:14" ht="27" x14ac:dyDescent="0.15">
      <c r="A16" s="11" t="s">
        <v>15</v>
      </c>
      <c r="B16" s="48">
        <f t="shared" si="1"/>
        <v>1695725</v>
      </c>
      <c r="C16" s="45">
        <v>104271</v>
      </c>
      <c r="D16" s="45">
        <v>84761</v>
      </c>
      <c r="E16" s="45">
        <v>59315</v>
      </c>
      <c r="F16" s="45">
        <v>106801</v>
      </c>
      <c r="G16" s="45">
        <v>330525</v>
      </c>
      <c r="H16" s="45">
        <v>198993</v>
      </c>
      <c r="I16" s="45">
        <v>107842</v>
      </c>
      <c r="J16" s="45">
        <v>222214</v>
      </c>
      <c r="K16" s="45">
        <v>100247</v>
      </c>
      <c r="L16" s="45">
        <v>260438</v>
      </c>
      <c r="M16" s="45">
        <v>78480</v>
      </c>
      <c r="N16" s="45">
        <v>41838</v>
      </c>
    </row>
    <row r="17" spans="1:14" ht="27" x14ac:dyDescent="0.15">
      <c r="A17" s="11" t="s">
        <v>16</v>
      </c>
      <c r="B17" s="48">
        <f t="shared" si="1"/>
        <v>901306</v>
      </c>
      <c r="C17" s="45">
        <v>15457</v>
      </c>
      <c r="D17" s="45">
        <v>11874</v>
      </c>
      <c r="E17" s="45">
        <v>16589</v>
      </c>
      <c r="F17" s="45">
        <v>29472</v>
      </c>
      <c r="G17" s="45">
        <v>77994</v>
      </c>
      <c r="H17" s="45">
        <v>28145</v>
      </c>
      <c r="I17" s="45">
        <v>48513</v>
      </c>
      <c r="J17" s="45">
        <v>73110</v>
      </c>
      <c r="K17" s="45">
        <v>51632</v>
      </c>
      <c r="L17" s="45">
        <v>319215</v>
      </c>
      <c r="M17" s="45">
        <v>186952</v>
      </c>
      <c r="N17" s="45">
        <v>42353</v>
      </c>
    </row>
    <row r="18" spans="1:14" ht="27" x14ac:dyDescent="0.15">
      <c r="A18" s="11" t="s">
        <v>17</v>
      </c>
      <c r="B18" s="48">
        <f t="shared" si="1"/>
        <v>1234067</v>
      </c>
      <c r="C18" s="45">
        <v>28327</v>
      </c>
      <c r="D18" s="45">
        <v>39361</v>
      </c>
      <c r="E18" s="45">
        <v>61068</v>
      </c>
      <c r="F18" s="45">
        <v>74489</v>
      </c>
      <c r="G18" s="45">
        <v>221100</v>
      </c>
      <c r="H18" s="45">
        <v>93054</v>
      </c>
      <c r="I18" s="45">
        <v>167182</v>
      </c>
      <c r="J18" s="45">
        <v>238018</v>
      </c>
      <c r="K18" s="45">
        <v>89583</v>
      </c>
      <c r="L18" s="45">
        <v>123572</v>
      </c>
      <c r="M18" s="45">
        <v>57778</v>
      </c>
      <c r="N18" s="45">
        <v>40535</v>
      </c>
    </row>
    <row r="19" spans="1:14" ht="27" x14ac:dyDescent="0.15">
      <c r="A19" s="11" t="s">
        <v>18</v>
      </c>
      <c r="B19" s="48">
        <f t="shared" si="1"/>
        <v>2088412</v>
      </c>
      <c r="C19" s="45">
        <v>83078</v>
      </c>
      <c r="D19" s="45">
        <v>74057</v>
      </c>
      <c r="E19" s="45">
        <v>119666</v>
      </c>
      <c r="F19" s="45">
        <v>250055</v>
      </c>
      <c r="G19" s="45">
        <v>344351</v>
      </c>
      <c r="H19" s="45">
        <v>129921</v>
      </c>
      <c r="I19" s="45">
        <v>142088</v>
      </c>
      <c r="J19" s="45">
        <v>249680</v>
      </c>
      <c r="K19" s="45">
        <v>159371</v>
      </c>
      <c r="L19" s="45">
        <v>257560</v>
      </c>
      <c r="M19" s="45">
        <v>159530</v>
      </c>
      <c r="N19" s="45">
        <v>119055</v>
      </c>
    </row>
    <row r="20" spans="1:14" ht="27" x14ac:dyDescent="0.15">
      <c r="A20" s="11" t="s">
        <v>19</v>
      </c>
      <c r="B20" s="48">
        <f t="shared" si="1"/>
        <v>616403</v>
      </c>
      <c r="C20" s="45">
        <v>34352</v>
      </c>
      <c r="D20" s="45">
        <v>28773</v>
      </c>
      <c r="E20" s="45">
        <v>32959</v>
      </c>
      <c r="F20" s="45">
        <v>30360</v>
      </c>
      <c r="G20" s="45">
        <v>66613</v>
      </c>
      <c r="H20" s="45">
        <v>48305</v>
      </c>
      <c r="I20" s="45">
        <v>51426</v>
      </c>
      <c r="J20" s="45">
        <v>70498</v>
      </c>
      <c r="K20" s="45">
        <v>56412</v>
      </c>
      <c r="L20" s="45">
        <v>109477</v>
      </c>
      <c r="M20" s="45">
        <v>59482</v>
      </c>
      <c r="N20" s="45">
        <v>27746</v>
      </c>
    </row>
    <row r="21" spans="1:14" ht="27" x14ac:dyDescent="0.15">
      <c r="A21" s="11" t="s">
        <v>20</v>
      </c>
      <c r="B21" s="48">
        <f t="shared" si="1"/>
        <v>995003</v>
      </c>
      <c r="C21" s="45">
        <v>22542</v>
      </c>
      <c r="D21" s="45">
        <v>20982</v>
      </c>
      <c r="E21" s="45">
        <v>47946</v>
      </c>
      <c r="F21" s="45">
        <v>64484</v>
      </c>
      <c r="G21" s="45">
        <v>92175</v>
      </c>
      <c r="H21" s="45">
        <v>65844</v>
      </c>
      <c r="I21" s="45">
        <v>97795</v>
      </c>
      <c r="J21" s="45">
        <v>127492</v>
      </c>
      <c r="K21" s="45">
        <v>93135</v>
      </c>
      <c r="L21" s="45">
        <v>189610</v>
      </c>
      <c r="M21" s="45">
        <v>117915</v>
      </c>
      <c r="N21" s="45">
        <v>55083</v>
      </c>
    </row>
    <row r="22" spans="1:14" ht="27" x14ac:dyDescent="0.15">
      <c r="A22" s="11" t="s">
        <v>21</v>
      </c>
      <c r="B22" s="48">
        <f t="shared" si="1"/>
        <v>6371791</v>
      </c>
      <c r="C22" s="45">
        <v>452151</v>
      </c>
      <c r="D22" s="45">
        <v>403336</v>
      </c>
      <c r="E22" s="45">
        <v>611733</v>
      </c>
      <c r="F22" s="45">
        <v>543636</v>
      </c>
      <c r="G22" s="45">
        <v>758039</v>
      </c>
      <c r="H22" s="45">
        <v>536653</v>
      </c>
      <c r="I22" s="45">
        <v>422566</v>
      </c>
      <c r="J22" s="45">
        <v>562683</v>
      </c>
      <c r="K22" s="45">
        <v>543718</v>
      </c>
      <c r="L22" s="45">
        <v>712886</v>
      </c>
      <c r="M22" s="45">
        <v>473917</v>
      </c>
      <c r="N22" s="45">
        <v>350473</v>
      </c>
    </row>
    <row r="23" spans="1:14" ht="27" x14ac:dyDescent="0.15">
      <c r="A23" s="11" t="s">
        <v>22</v>
      </c>
      <c r="B23" s="48">
        <f t="shared" si="1"/>
        <v>1351661</v>
      </c>
      <c r="C23" s="45">
        <v>104785</v>
      </c>
      <c r="D23" s="45">
        <v>63370</v>
      </c>
      <c r="E23" s="45">
        <v>50465</v>
      </c>
      <c r="F23" s="45">
        <v>92439</v>
      </c>
      <c r="G23" s="45">
        <v>299990</v>
      </c>
      <c r="H23" s="45">
        <v>117069</v>
      </c>
      <c r="I23" s="45">
        <v>63432</v>
      </c>
      <c r="J23" s="45">
        <v>91182</v>
      </c>
      <c r="K23" s="45">
        <v>69509</v>
      </c>
      <c r="L23" s="45">
        <v>213480</v>
      </c>
      <c r="M23" s="45">
        <v>115057</v>
      </c>
      <c r="N23" s="45">
        <v>70883</v>
      </c>
    </row>
    <row r="24" spans="1:14" ht="27" x14ac:dyDescent="0.15">
      <c r="A24" s="11" t="s">
        <v>23</v>
      </c>
      <c r="B24" s="48">
        <f t="shared" si="1"/>
        <v>485137</v>
      </c>
      <c r="C24" s="45">
        <v>12691</v>
      </c>
      <c r="D24" s="45">
        <v>13103</v>
      </c>
      <c r="E24" s="45">
        <v>33462</v>
      </c>
      <c r="F24" s="45">
        <v>120149</v>
      </c>
      <c r="G24" s="45">
        <v>56004</v>
      </c>
      <c r="H24" s="45">
        <v>22866</v>
      </c>
      <c r="I24" s="45">
        <v>32166</v>
      </c>
      <c r="J24" s="45">
        <v>52964</v>
      </c>
      <c r="K24" s="45">
        <v>32246</v>
      </c>
      <c r="L24" s="45">
        <v>50457</v>
      </c>
      <c r="M24" s="45">
        <v>41697</v>
      </c>
      <c r="N24" s="45">
        <v>17332</v>
      </c>
    </row>
    <row r="25" spans="1:14" ht="27" x14ac:dyDescent="0.15">
      <c r="A25" s="11" t="s">
        <v>24</v>
      </c>
      <c r="B25" s="48">
        <f t="shared" si="1"/>
        <v>1934766</v>
      </c>
      <c r="C25" s="45">
        <v>82362</v>
      </c>
      <c r="D25" s="45">
        <v>82362</v>
      </c>
      <c r="E25" s="45">
        <v>121780</v>
      </c>
      <c r="F25" s="45">
        <v>192048</v>
      </c>
      <c r="G25" s="45">
        <v>270871</v>
      </c>
      <c r="H25" s="45">
        <v>99849</v>
      </c>
      <c r="I25" s="45">
        <v>169370</v>
      </c>
      <c r="J25" s="45">
        <v>255687</v>
      </c>
      <c r="K25" s="45">
        <v>121799</v>
      </c>
      <c r="L25" s="45">
        <v>243991</v>
      </c>
      <c r="M25" s="45">
        <v>195975</v>
      </c>
      <c r="N25" s="45">
        <v>98672</v>
      </c>
    </row>
    <row r="26" spans="1:14" ht="29.25" x14ac:dyDescent="0.15">
      <c r="A26" s="22" t="s">
        <v>25</v>
      </c>
      <c r="B26" s="48">
        <f t="shared" si="1"/>
        <v>3609717</v>
      </c>
      <c r="C26" s="49">
        <v>293812</v>
      </c>
      <c r="D26" s="49">
        <v>235517</v>
      </c>
      <c r="E26" s="49">
        <v>258667</v>
      </c>
      <c r="F26" s="49">
        <v>284292</v>
      </c>
      <c r="G26" s="49">
        <v>315245</v>
      </c>
      <c r="H26" s="49">
        <v>261567</v>
      </c>
      <c r="I26" s="49">
        <v>291248</v>
      </c>
      <c r="J26" s="49">
        <v>332816</v>
      </c>
      <c r="K26" s="49">
        <v>317473</v>
      </c>
      <c r="L26" s="49">
        <v>417737</v>
      </c>
      <c r="M26" s="49">
        <v>341635</v>
      </c>
      <c r="N26" s="49">
        <v>259708</v>
      </c>
    </row>
    <row r="27" spans="1:14" x14ac:dyDescent="0.15">
      <c r="A27" s="26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2"/>
      <c r="M27" s="52"/>
      <c r="N27" s="52"/>
    </row>
    <row r="28" spans="1:14" x14ac:dyDescent="0.15">
      <c r="A28" s="31" t="s">
        <v>26</v>
      </c>
      <c r="B28" s="31"/>
      <c r="C28" s="31"/>
      <c r="D28" s="31"/>
      <c r="E28" s="31"/>
      <c r="F28" s="32"/>
      <c r="G28" s="32"/>
      <c r="H28" s="32"/>
      <c r="I28" s="33"/>
      <c r="J28" s="7"/>
      <c r="K28" s="7"/>
      <c r="L28" s="7"/>
      <c r="M28" s="7"/>
      <c r="N28" s="7"/>
    </row>
    <row r="29" spans="1:14" x14ac:dyDescent="0.15">
      <c r="A29" s="34" t="s">
        <v>27</v>
      </c>
      <c r="B29" s="34"/>
      <c r="C29" s="35"/>
      <c r="D29" s="35"/>
      <c r="E29" s="35"/>
      <c r="F29" s="36"/>
      <c r="G29" s="36"/>
      <c r="H29" s="36"/>
      <c r="I29" s="36"/>
      <c r="J29" s="18"/>
      <c r="K29" s="18"/>
      <c r="L29" s="18"/>
      <c r="M29" s="18"/>
      <c r="N29" s="18"/>
    </row>
    <row r="30" spans="1:14" x14ac:dyDescent="0.15">
      <c r="A30" s="37" t="s">
        <v>28</v>
      </c>
      <c r="B30" s="37"/>
      <c r="C30" s="36"/>
      <c r="D30" s="36"/>
      <c r="E30" s="36"/>
      <c r="F30" s="36"/>
      <c r="G30" s="36"/>
      <c r="H30" s="36"/>
      <c r="I30" s="36"/>
      <c r="J30" s="18"/>
      <c r="K30" s="18"/>
      <c r="L30" s="18"/>
      <c r="M30" s="18"/>
      <c r="N30" s="18"/>
    </row>
    <row r="31" spans="1:14" x14ac:dyDescent="0.15">
      <c r="A31" s="37" t="s">
        <v>29</v>
      </c>
      <c r="B31" s="37"/>
      <c r="C31" s="36"/>
      <c r="D31" s="36"/>
      <c r="E31" s="36"/>
      <c r="F31" s="36"/>
      <c r="G31" s="36"/>
      <c r="H31" s="36"/>
      <c r="I31" s="36"/>
      <c r="J31" s="18"/>
      <c r="K31" s="18"/>
      <c r="L31" s="18"/>
      <c r="M31" s="18"/>
      <c r="N31" s="18"/>
    </row>
  </sheetData>
  <mergeCells count="1">
    <mergeCell ref="A1:F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연간탐방객</vt:lpstr>
      <vt:lpstr>월별탐방객</vt:lpstr>
      <vt:lpstr>연간탐방객!Print_Area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knps</dc:creator>
  <cp:lastModifiedBy>국립공원공단</cp:lastModifiedBy>
  <dcterms:created xsi:type="dcterms:W3CDTF">2015-04-02T04:18:03Z</dcterms:created>
  <dcterms:modified xsi:type="dcterms:W3CDTF">2022-07-07T09:35:45Z</dcterms:modified>
</cp:coreProperties>
</file>