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홍수연\Desktop\2020 강지현\기타(서무)\사전정보공표_쓰레기관련\2020년\최종자료\"/>
    </mc:Choice>
  </mc:AlternateContent>
  <bookViews>
    <workbookView xWindow="120" yWindow="165" windowWidth="11835" windowHeight="11370"/>
  </bookViews>
  <sheets>
    <sheet name="2019 쓰레기 재활용율" sheetId="2" r:id="rId1"/>
  </sheets>
  <definedNames>
    <definedName name="_xlnm.Print_Area" localSheetId="0">'2019 쓰레기 재활용율'!$B$2:$E$37</definedName>
  </definedNames>
  <calcPr calcId="162913"/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8" i="2"/>
  <c r="E8" i="2" s="1"/>
  <c r="C8" i="2"/>
</calcChain>
</file>

<file path=xl/sharedStrings.xml><?xml version="1.0" encoding="utf-8"?>
<sst xmlns="http://schemas.openxmlformats.org/spreadsheetml/2006/main" count="36" uniqueCount="36">
  <si>
    <t>구분</t>
  </si>
  <si>
    <t>누계</t>
  </si>
  <si>
    <t>지리산</t>
  </si>
  <si>
    <t>지리산북부</t>
  </si>
  <si>
    <t>지리산남부</t>
  </si>
  <si>
    <t>계룡산</t>
  </si>
  <si>
    <t>한려해상</t>
  </si>
  <si>
    <t>설악산</t>
  </si>
  <si>
    <t>속리산</t>
  </si>
  <si>
    <t>내장산</t>
  </si>
  <si>
    <t>내장산백암</t>
  </si>
  <si>
    <t>가야산</t>
  </si>
  <si>
    <t>덕유산</t>
  </si>
  <si>
    <t>오대산</t>
  </si>
  <si>
    <t>주왕산</t>
  </si>
  <si>
    <t>태안해안</t>
  </si>
  <si>
    <t>다도해해상</t>
  </si>
  <si>
    <t>다도해서부</t>
  </si>
  <si>
    <t>치악산</t>
  </si>
  <si>
    <t>월악산</t>
  </si>
  <si>
    <t>북한산</t>
  </si>
  <si>
    <t>북한산도봉</t>
  </si>
  <si>
    <t>소백산</t>
  </si>
  <si>
    <t>소백산북부</t>
  </si>
  <si>
    <t>월출산</t>
  </si>
  <si>
    <t>변산반도</t>
  </si>
  <si>
    <t>무등산</t>
  </si>
  <si>
    <t>무등산동부</t>
  </si>
  <si>
    <t>단위 : 톤</t>
    <phoneticPr fontId="1" type="noConversion"/>
  </si>
  <si>
    <t>재활용쓰레기</t>
    <phoneticPr fontId="1" type="noConversion"/>
  </si>
  <si>
    <t>전체 쓰레기</t>
    <phoneticPr fontId="1" type="noConversion"/>
  </si>
  <si>
    <t>재활용율</t>
    <phoneticPr fontId="1" type="noConversion"/>
  </si>
  <si>
    <t>2019년 공원별 쓰레기 재활용율</t>
    <phoneticPr fontId="1" type="noConversion"/>
  </si>
  <si>
    <t>경주</t>
    <phoneticPr fontId="4" type="noConversion"/>
  </si>
  <si>
    <t>한려동부</t>
    <phoneticPr fontId="1" type="noConversion"/>
  </si>
  <si>
    <t>태백산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</si>
</sst>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00_ "/>
    <numFmt numFmtId="177" formatCode="_-* #,##0.00_-;\-* #,##0.00_-;_-* &quot;-&quot;_-;_-@_-"/>
    <numFmt numFmtId="178" formatCode="#,##0.00_);[Red]\(#,##0.00\)"/>
  </numFmts>
  <fonts count="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8"/>
  <sheetViews>
    <sheetView tabSelected="1" view="pageBreakPreview" zoomScale="85" zoomScaleNormal="100" zoomScaleSheetLayoutView="85" workbookViewId="0">
      <selection activeCell="D19" sqref="D19"/>
    </sheetView>
  </sheetViews>
  <sheetFormatPr defaultRowHeight="16.5" x14ac:dyDescent="0.3"/>
  <cols>
    <col min="2" max="5" width="12.125" customWidth="1"/>
  </cols>
  <sheetData>
    <row r="3" spans="2:5" ht="26.25" x14ac:dyDescent="0.3">
      <c r="B3" s="8" t="s">
        <v>32</v>
      </c>
      <c r="C3" s="8"/>
      <c r="D3" s="8"/>
      <c r="E3" s="8"/>
    </row>
    <row r="5" spans="2:5" x14ac:dyDescent="0.3">
      <c r="E5" s="1" t="s">
        <v>28</v>
      </c>
    </row>
    <row r="6" spans="2:5" x14ac:dyDescent="0.3">
      <c r="B6" s="7" t="s">
        <v>0</v>
      </c>
      <c r="C6" s="9" t="s">
        <v>30</v>
      </c>
      <c r="D6" s="9" t="s">
        <v>29</v>
      </c>
      <c r="E6" s="9" t="s">
        <v>31</v>
      </c>
    </row>
    <row r="7" spans="2:5" x14ac:dyDescent="0.3">
      <c r="B7" s="7"/>
      <c r="C7" s="10"/>
      <c r="D7" s="10"/>
      <c r="E7" s="10"/>
    </row>
    <row r="8" spans="2:5" x14ac:dyDescent="0.3">
      <c r="B8" s="4" t="s">
        <v>1</v>
      </c>
      <c r="C8" s="6">
        <f>SUM(C9:C37)</f>
        <v>1080.039</v>
      </c>
      <c r="D8" s="6">
        <f>SUM(D9:D37)</f>
        <v>242.28</v>
      </c>
      <c r="E8" s="5">
        <f>(D8/C8)*100</f>
        <v>22.43252326999303</v>
      </c>
    </row>
    <row r="9" spans="2:5" x14ac:dyDescent="0.3">
      <c r="B9" s="4" t="s">
        <v>2</v>
      </c>
      <c r="C9" s="11">
        <v>23.12</v>
      </c>
      <c r="D9" s="3">
        <v>3.85</v>
      </c>
      <c r="E9" s="3">
        <f>(D9/C9)*100</f>
        <v>16.652249134948097</v>
      </c>
    </row>
    <row r="10" spans="2:5" x14ac:dyDescent="0.3">
      <c r="B10" s="4" t="s">
        <v>3</v>
      </c>
      <c r="C10" s="11">
        <v>58.75</v>
      </c>
      <c r="D10" s="3">
        <v>9.92</v>
      </c>
      <c r="E10" s="3">
        <f t="shared" ref="E10:E37" si="0">(D10/C10)*100</f>
        <v>16.885106382978723</v>
      </c>
    </row>
    <row r="11" spans="2:5" x14ac:dyDescent="0.3">
      <c r="B11" s="4" t="s">
        <v>4</v>
      </c>
      <c r="C11" s="11">
        <v>20.423999999999999</v>
      </c>
      <c r="D11" s="3">
        <v>3.26</v>
      </c>
      <c r="E11" s="3">
        <f t="shared" si="0"/>
        <v>15.961613787700744</v>
      </c>
    </row>
    <row r="12" spans="2:5" x14ac:dyDescent="0.3">
      <c r="B12" s="4" t="s">
        <v>33</v>
      </c>
      <c r="C12" s="11">
        <v>5.3049999999999997</v>
      </c>
      <c r="D12" s="3">
        <v>0</v>
      </c>
      <c r="E12" s="3">
        <f t="shared" si="0"/>
        <v>0</v>
      </c>
    </row>
    <row r="13" spans="2:5" x14ac:dyDescent="0.3">
      <c r="B13" s="4" t="s">
        <v>5</v>
      </c>
      <c r="C13" s="11">
        <v>45.86</v>
      </c>
      <c r="D13" s="3">
        <v>7.54</v>
      </c>
      <c r="E13" s="3">
        <f t="shared" si="0"/>
        <v>16.44134321849106</v>
      </c>
    </row>
    <row r="14" spans="2:5" x14ac:dyDescent="0.3">
      <c r="B14" s="4" t="s">
        <v>6</v>
      </c>
      <c r="C14" s="11">
        <v>78.069999999999993</v>
      </c>
      <c r="D14" s="3">
        <v>56.5</v>
      </c>
      <c r="E14" s="3">
        <f t="shared" si="0"/>
        <v>72.370949148200339</v>
      </c>
    </row>
    <row r="15" spans="2:5" x14ac:dyDescent="0.3">
      <c r="B15" s="4" t="s">
        <v>34</v>
      </c>
      <c r="C15" s="11">
        <v>77.426000000000002</v>
      </c>
      <c r="D15" s="3">
        <v>12.68</v>
      </c>
      <c r="E15" s="3">
        <f t="shared" si="0"/>
        <v>16.37692764704363</v>
      </c>
    </row>
    <row r="16" spans="2:5" x14ac:dyDescent="0.3">
      <c r="B16" s="4" t="s">
        <v>7</v>
      </c>
      <c r="C16" s="11">
        <v>54.753999999999998</v>
      </c>
      <c r="D16" s="3">
        <v>5.82</v>
      </c>
      <c r="E16" s="3">
        <f t="shared" si="0"/>
        <v>10.629360412024694</v>
      </c>
    </row>
    <row r="17" spans="2:5" x14ac:dyDescent="0.3">
      <c r="B17" s="4" t="s">
        <v>8</v>
      </c>
      <c r="C17" s="11">
        <v>30.1</v>
      </c>
      <c r="D17" s="3">
        <v>6.34</v>
      </c>
      <c r="E17" s="3">
        <f t="shared" si="0"/>
        <v>21.063122923588036</v>
      </c>
    </row>
    <row r="18" spans="2:5" x14ac:dyDescent="0.3">
      <c r="B18" s="4" t="s">
        <v>9</v>
      </c>
      <c r="C18" s="11">
        <v>26.942</v>
      </c>
      <c r="D18" s="3">
        <v>1.07</v>
      </c>
      <c r="E18" s="3">
        <f t="shared" si="0"/>
        <v>3.9714943211342888</v>
      </c>
    </row>
    <row r="19" spans="2:5" x14ac:dyDescent="0.3">
      <c r="B19" s="4" t="s">
        <v>10</v>
      </c>
      <c r="C19" s="11">
        <v>18.25</v>
      </c>
      <c r="D19" s="3">
        <v>9.1199999999999992</v>
      </c>
      <c r="E19" s="3">
        <f t="shared" si="0"/>
        <v>49.972602739726021</v>
      </c>
    </row>
    <row r="20" spans="2:5" x14ac:dyDescent="0.3">
      <c r="B20" s="4" t="s">
        <v>11</v>
      </c>
      <c r="C20" s="11">
        <v>29.39</v>
      </c>
      <c r="D20" s="3">
        <v>4.0199999999999996</v>
      </c>
      <c r="E20" s="3">
        <f t="shared" si="0"/>
        <v>13.678121810139501</v>
      </c>
    </row>
    <row r="21" spans="2:5" x14ac:dyDescent="0.3">
      <c r="B21" s="4" t="s">
        <v>12</v>
      </c>
      <c r="C21" s="11">
        <v>97.843999999999994</v>
      </c>
      <c r="D21" s="3">
        <v>15.72</v>
      </c>
      <c r="E21" s="3">
        <f t="shared" si="0"/>
        <v>16.066391398552803</v>
      </c>
    </row>
    <row r="22" spans="2:5" x14ac:dyDescent="0.3">
      <c r="B22" s="4" t="s">
        <v>13</v>
      </c>
      <c r="C22" s="11">
        <v>78.540000000000006</v>
      </c>
      <c r="D22" s="3">
        <v>10.8</v>
      </c>
      <c r="E22" s="3">
        <f t="shared" si="0"/>
        <v>13.750954927425516</v>
      </c>
    </row>
    <row r="23" spans="2:5" x14ac:dyDescent="0.3">
      <c r="B23" s="4" t="s">
        <v>14</v>
      </c>
      <c r="C23" s="11">
        <v>26.398</v>
      </c>
      <c r="D23" s="3">
        <v>0</v>
      </c>
      <c r="E23" s="3">
        <f t="shared" si="0"/>
        <v>0</v>
      </c>
    </row>
    <row r="24" spans="2:5" x14ac:dyDescent="0.3">
      <c r="B24" s="4" t="s">
        <v>15</v>
      </c>
      <c r="C24" s="11">
        <v>37.54</v>
      </c>
      <c r="D24" s="3">
        <v>27.19</v>
      </c>
      <c r="E24" s="3">
        <f t="shared" si="0"/>
        <v>72.42940863079383</v>
      </c>
    </row>
    <row r="25" spans="2:5" x14ac:dyDescent="0.3">
      <c r="B25" s="4" t="s">
        <v>16</v>
      </c>
      <c r="C25" s="11">
        <v>13.34</v>
      </c>
      <c r="D25" s="3">
        <v>2.84</v>
      </c>
      <c r="E25" s="3">
        <f t="shared" si="0"/>
        <v>21.289355322338828</v>
      </c>
    </row>
    <row r="26" spans="2:5" x14ac:dyDescent="0.3">
      <c r="B26" s="4" t="s">
        <v>17</v>
      </c>
      <c r="C26" s="11">
        <v>30.13</v>
      </c>
      <c r="D26" s="3">
        <v>23.63</v>
      </c>
      <c r="E26" s="3">
        <f t="shared" si="0"/>
        <v>78.426817125788247</v>
      </c>
    </row>
    <row r="27" spans="2:5" x14ac:dyDescent="0.3">
      <c r="B27" s="4" t="s">
        <v>18</v>
      </c>
      <c r="C27" s="11">
        <v>31.51</v>
      </c>
      <c r="D27" s="3">
        <v>3.87</v>
      </c>
      <c r="E27" s="3">
        <f t="shared" si="0"/>
        <v>12.281815296731196</v>
      </c>
    </row>
    <row r="28" spans="2:5" x14ac:dyDescent="0.3">
      <c r="B28" s="4" t="s">
        <v>19</v>
      </c>
      <c r="C28" s="11">
        <v>72.099999999999994</v>
      </c>
      <c r="D28" s="3">
        <v>17.260000000000002</v>
      </c>
      <c r="E28" s="3">
        <f t="shared" si="0"/>
        <v>23.938973647711514</v>
      </c>
    </row>
    <row r="29" spans="2:5" x14ac:dyDescent="0.3">
      <c r="B29" s="4" t="s">
        <v>20</v>
      </c>
      <c r="C29" s="11">
        <v>48.93</v>
      </c>
      <c r="D29" s="3">
        <v>6.38</v>
      </c>
      <c r="E29" s="3">
        <f t="shared" si="0"/>
        <v>13.039035356631922</v>
      </c>
    </row>
    <row r="30" spans="2:5" x14ac:dyDescent="0.3">
      <c r="B30" s="4" t="s">
        <v>21</v>
      </c>
      <c r="C30" s="11">
        <v>36.32</v>
      </c>
      <c r="D30" s="3">
        <v>4.41</v>
      </c>
      <c r="E30" s="3">
        <f t="shared" si="0"/>
        <v>12.142070484581497</v>
      </c>
    </row>
    <row r="31" spans="2:5" x14ac:dyDescent="0.3">
      <c r="B31" s="4" t="s">
        <v>22</v>
      </c>
      <c r="C31" s="11">
        <v>16.260000000000002</v>
      </c>
      <c r="D31" s="3">
        <v>0</v>
      </c>
      <c r="E31" s="3">
        <f t="shared" si="0"/>
        <v>0</v>
      </c>
    </row>
    <row r="32" spans="2:5" x14ac:dyDescent="0.3">
      <c r="B32" s="4" t="s">
        <v>23</v>
      </c>
      <c r="C32" s="11">
        <v>9.3800000000000008</v>
      </c>
      <c r="D32" s="3">
        <v>1.74</v>
      </c>
      <c r="E32" s="3">
        <f t="shared" si="0"/>
        <v>18.5501066098081</v>
      </c>
    </row>
    <row r="33" spans="2:5" x14ac:dyDescent="0.3">
      <c r="B33" s="4" t="s">
        <v>24</v>
      </c>
      <c r="C33" s="11">
        <v>15.39</v>
      </c>
      <c r="D33" s="3">
        <v>2.76</v>
      </c>
      <c r="E33" s="3">
        <f t="shared" si="0"/>
        <v>17.93372319688109</v>
      </c>
    </row>
    <row r="34" spans="2:5" x14ac:dyDescent="0.3">
      <c r="B34" s="4" t="s">
        <v>25</v>
      </c>
      <c r="C34" s="11">
        <v>59.11</v>
      </c>
      <c r="D34" s="3">
        <v>2.68</v>
      </c>
      <c r="E34" s="3">
        <f t="shared" si="0"/>
        <v>4.5339198105227547</v>
      </c>
    </row>
    <row r="35" spans="2:5" x14ac:dyDescent="0.3">
      <c r="B35" s="4" t="s">
        <v>26</v>
      </c>
      <c r="C35" s="11">
        <v>15.93</v>
      </c>
      <c r="D35" s="3">
        <v>1.21</v>
      </c>
      <c r="E35" s="3">
        <f t="shared" si="0"/>
        <v>7.5957313245448841</v>
      </c>
    </row>
    <row r="36" spans="2:5" x14ac:dyDescent="0.3">
      <c r="B36" s="4" t="s">
        <v>27</v>
      </c>
      <c r="C36" s="11">
        <v>7.0990000000000002</v>
      </c>
      <c r="D36" s="3">
        <v>1.67</v>
      </c>
      <c r="E36" s="3">
        <f t="shared" si="0"/>
        <v>23.52444006198056</v>
      </c>
    </row>
    <row r="37" spans="2:5" x14ac:dyDescent="0.3">
      <c r="B37" s="4" t="s">
        <v>35</v>
      </c>
      <c r="C37" s="11">
        <v>15.827</v>
      </c>
      <c r="D37" s="3">
        <v>0</v>
      </c>
      <c r="E37" s="3">
        <f t="shared" si="0"/>
        <v>0</v>
      </c>
    </row>
    <row r="38" spans="2:5" x14ac:dyDescent="0.3">
      <c r="C38" s="2"/>
      <c r="D38" s="2"/>
      <c r="E38" s="2"/>
    </row>
  </sheetData>
  <mergeCells count="5">
    <mergeCell ref="B3:E3"/>
    <mergeCell ref="B6:B7"/>
    <mergeCell ref="C6:C7"/>
    <mergeCell ref="D6:D7"/>
    <mergeCell ref="E6:E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 쓰레기 재활용율</vt:lpstr>
      <vt:lpstr>'2019 쓰레기 재활용율'!Print_Area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강태원</dc:creator>
  <cp:lastModifiedBy>Windows 사용자</cp:lastModifiedBy>
  <dcterms:created xsi:type="dcterms:W3CDTF">2017-10-18T01:18:33Z</dcterms:created>
  <dcterms:modified xsi:type="dcterms:W3CDTF">2020-04-29T06:55:00Z</dcterms:modified>
</cp:coreProperties>
</file>